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598" activeTab="0"/>
  </bookViews>
  <sheets>
    <sheet name="F.cenowy część nr 1" sheetId="1" r:id="rId1"/>
    <sheet name="F.cenowy część nr 2" sheetId="2" r:id="rId2"/>
  </sheets>
  <definedNames/>
  <calcPr fullCalcOnLoad="1"/>
</workbook>
</file>

<file path=xl/sharedStrings.xml><?xml version="1.0" encoding="utf-8"?>
<sst xmlns="http://schemas.openxmlformats.org/spreadsheetml/2006/main" count="76" uniqueCount="41">
  <si>
    <t>N</t>
  </si>
  <si>
    <t>O</t>
  </si>
  <si>
    <t>wartość VAT</t>
  </si>
  <si>
    <t>wartość brutto</t>
  </si>
  <si>
    <t>Podpis osoby uzupełniającej formularz oraz data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</si>
  <si>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</si>
  <si>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</si>
  <si>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</si>
  <si>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</si>
  <si>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</si>
  <si>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</si>
  <si>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A</t>
  </si>
  <si>
    <t>B</t>
  </si>
  <si>
    <t>C</t>
  </si>
  <si>
    <t>D</t>
  </si>
  <si>
    <t>E</t>
  </si>
  <si>
    <t>J</t>
  </si>
  <si>
    <t>I</t>
  </si>
  <si>
    <t>K</t>
  </si>
  <si>
    <t>L</t>
  </si>
  <si>
    <t>M</t>
  </si>
  <si>
    <t>Lp.</t>
  </si>
  <si>
    <t>J.m.</t>
  </si>
  <si>
    <t>Nazwa usługi</t>
  </si>
  <si>
    <t>km</t>
  </si>
  <si>
    <t>Ilość m-cy</t>
  </si>
  <si>
    <t>Ilość razem</t>
  </si>
  <si>
    <t>UWAGA: PONIŻSZY FORMULARZ CENOWY ZAWIERA AUTOMATYCZNE FUNKCJE - NALEŻY UZUPEŁNIĆ KOLUMNY  J, L. ZAMAWIAJĄCY ZAZNACZA, IŻ NINIEJSZY FORMULARZ JEST TYLKO WZOREM I TO DO WYKONAWCY NALEŻY PRAWIDŁOWE OBLICZENIE CENY</t>
  </si>
  <si>
    <t>Transport pacjentów do/od Stacji Dializ</t>
  </si>
  <si>
    <t>transport</t>
  </si>
  <si>
    <t>Średnia ilość km/m-c; transp./m-c</t>
  </si>
  <si>
    <t>ambulans do transportu materiałów biologicznych    w składzie: kierowca TB</t>
  </si>
  <si>
    <t>ambulans do transportu pacjentów, w składzie: kierowca ratownik medyczny, ratownik medyczny, T</t>
  </si>
  <si>
    <t>ambulans przeznaczony do zaawansowanego  leczenia i monitorowa pacjenta;  w składzie: 
- kierowca ratownik medyczny, 
- ratownik medyczny,
- lekarz  S</t>
  </si>
  <si>
    <t xml:space="preserve">ambulans przeznaczony do zaawansowanego  leczenia i monitorowa pacjenta; w składzie: 
- kierowca ratownik medyczny, 
- ratownik medyczny,
- lekarz zapewniony przez Zamawiającego jak ostatnio </t>
  </si>
  <si>
    <t>CZĘŚĆ NR 2</t>
  </si>
  <si>
    <t>CZĘŚĆ NR 1</t>
  </si>
  <si>
    <t>Transport wewnętrzny</t>
  </si>
  <si>
    <t>Średnia ilość transp./m-c</t>
  </si>
  <si>
    <t>DZPZ/333/9UEPN/2019</t>
  </si>
  <si>
    <t>Załacznik nr 2 do SIWZ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</si>
</sst>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\ #,##0.00&quot; zł &quot;;\-#,##0.00&quot; zł &quot;;&quot; -&quot;#&quot; zł &quot;;@\ "/>
    <numFmt numFmtId="166" formatCode="#,##0.00\ &quot;zł&quot;"/>
    <numFmt numFmtId="167" formatCode="#,##0.00_ ;\-#,##0.00\ "/>
    <numFmt numFmtId="168" formatCode="[$-415]d\ mmmm\ yyyy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_ ;\-#,##0.0\ "/>
    <numFmt numFmtId="175" formatCode="#,##0_ ;\-#,##0\ "/>
    <numFmt numFmtId="176" formatCode="#,##0.00\ [$zł-415];[Red]\-#,##0.00\ [$zł-415]"/>
    <numFmt numFmtId="177" formatCode="0.000%"/>
    <numFmt numFmtId="178" formatCode="0.0%"/>
    <numFmt numFmtId="179" formatCode="#,##0.00&quot; zł&quot;"/>
    <numFmt numFmtId="180" formatCode="d/mm/yyyy;@"/>
    <numFmt numFmtId="181" formatCode="#,##0.0\ [$zł-415];[Red]\-#,##0.0\ [$zł-415]"/>
    <numFmt numFmtId="182" formatCode="#,##0\ [$zł-415];[Red]\-#,##0\ [$zł-415]"/>
    <numFmt numFmtId="183" formatCode="#,##0.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5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21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62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10" xfId="62" applyFont="1" applyBorder="1" applyAlignment="1">
      <alignment horizontal="center" wrapText="1"/>
      <protection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7" borderId="10" xfId="0" applyFill="1" applyBorder="1" applyAlignment="1">
      <alignment/>
    </xf>
    <xf numFmtId="10" fontId="23" fillId="0" borderId="10" xfId="62" applyNumberFormat="1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21" borderId="10" xfId="62" applyFont="1" applyFill="1" applyBorder="1" applyAlignment="1">
      <alignment horizontal="center" vertical="center" wrapText="1"/>
      <protection/>
    </xf>
    <xf numFmtId="0" fontId="22" fillId="21" borderId="10" xfId="62" applyFont="1" applyFill="1" applyBorder="1" applyAlignment="1">
      <alignment horizontal="center" vertical="center" wrapText="1"/>
      <protection/>
    </xf>
    <xf numFmtId="10" fontId="22" fillId="21" borderId="10" xfId="66" applyNumberFormat="1" applyFont="1" applyFill="1" applyBorder="1" applyAlignment="1">
      <alignment horizontal="center" vertical="center" wrapText="1"/>
    </xf>
    <xf numFmtId="0" fontId="23" fillId="5" borderId="10" xfId="62" applyFont="1" applyFill="1" applyBorder="1" applyAlignment="1">
      <alignment horizontal="center" vertical="center" wrapText="1"/>
      <protection/>
    </xf>
    <xf numFmtId="3" fontId="22" fillId="0" borderId="10" xfId="61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23" fillId="5" borderId="1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10" fontId="29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0" fillId="0" borderId="11" xfId="0" applyFont="1" applyBorder="1" applyAlignment="1">
      <alignment/>
    </xf>
    <xf numFmtId="0" fontId="28" fillId="0" borderId="0" xfId="0" applyFont="1" applyAlignment="1">
      <alignment wrapText="1"/>
    </xf>
    <xf numFmtId="0" fontId="28" fillId="0" borderId="10" xfId="0" applyFont="1" applyBorder="1" applyAlignment="1">
      <alignment horizontal="justify" vertical="center" wrapText="1"/>
    </xf>
    <xf numFmtId="0" fontId="30" fillId="0" borderId="10" xfId="61" applyFont="1" applyBorder="1" applyAlignment="1">
      <alignment horizontal="center" vertical="center" wrapText="1"/>
      <protection/>
    </xf>
    <xf numFmtId="3" fontId="30" fillId="0" borderId="10" xfId="61" applyNumberFormat="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 applyAlignment="1">
      <alignment horizontal="center" wrapText="1"/>
      <protection/>
    </xf>
    <xf numFmtId="0" fontId="30" fillId="0" borderId="10" xfId="62" applyFont="1" applyBorder="1" applyAlignment="1">
      <alignment horizontal="center" wrapText="1"/>
      <protection/>
    </xf>
    <xf numFmtId="0" fontId="0" fillId="0" borderId="10" xfId="62" applyFont="1" applyBorder="1" applyAlignment="1">
      <alignment horizontal="center" wrapText="1"/>
      <protection/>
    </xf>
    <xf numFmtId="10" fontId="0" fillId="0" borderId="10" xfId="62" applyNumberFormat="1" applyFont="1" applyBorder="1" applyAlignment="1">
      <alignment horizont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21" borderId="10" xfId="62" applyFont="1" applyFill="1" applyBorder="1" applyAlignment="1">
      <alignment horizontal="center" vertical="center" wrapText="1"/>
      <protection/>
    </xf>
    <xf numFmtId="0" fontId="0" fillId="5" borderId="10" xfId="62" applyFont="1" applyFill="1" applyBorder="1" applyAlignment="1">
      <alignment horizontal="center" vertical="center" wrapText="1"/>
      <protection/>
    </xf>
    <xf numFmtId="0" fontId="0" fillId="5" borderId="10" xfId="62" applyFont="1" applyFill="1" applyBorder="1" applyAlignment="1">
      <alignment horizontal="center" vertical="center"/>
      <protection/>
    </xf>
    <xf numFmtId="0" fontId="30" fillId="21" borderId="10" xfId="62" applyFont="1" applyFill="1" applyBorder="1" applyAlignment="1">
      <alignment horizontal="center" vertical="center" wrapText="1"/>
      <protection/>
    </xf>
    <xf numFmtId="10" fontId="30" fillId="21" borderId="10" xfId="66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0" fillId="4" borderId="10" xfId="0" applyFont="1" applyFill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3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27" fillId="0" borderId="12" xfId="62" applyFont="1" applyBorder="1" applyAlignment="1">
      <alignment horizontal="center" wrapText="1"/>
      <protection/>
    </xf>
    <xf numFmtId="0" fontId="27" fillId="0" borderId="0" xfId="62" applyFont="1" applyBorder="1" applyAlignment="1">
      <alignment horizontal="center" wrapText="1"/>
      <protection/>
    </xf>
    <xf numFmtId="0" fontId="27" fillId="0" borderId="13" xfId="62" applyFont="1" applyBorder="1" applyAlignment="1">
      <alignment horizontal="center" wrapText="1"/>
      <protection/>
    </xf>
    <xf numFmtId="0" fontId="27" fillId="0" borderId="14" xfId="62" applyFont="1" applyBorder="1" applyAlignment="1">
      <alignment horizontal="center" wrapText="1"/>
      <protection/>
    </xf>
    <xf numFmtId="0" fontId="27" fillId="0" borderId="11" xfId="62" applyFont="1" applyBorder="1" applyAlignment="1">
      <alignment horizontal="center" wrapText="1"/>
      <protection/>
    </xf>
    <xf numFmtId="0" fontId="27" fillId="0" borderId="15" xfId="62" applyFont="1" applyBorder="1" applyAlignment="1">
      <alignment horizont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6" fillId="0" borderId="12" xfId="62" applyFont="1" applyBorder="1" applyAlignment="1">
      <alignment horizontal="center" wrapText="1"/>
      <protection/>
    </xf>
    <xf numFmtId="0" fontId="6" fillId="0" borderId="0" xfId="62" applyFont="1" applyBorder="1" applyAlignment="1">
      <alignment horizontal="center" wrapText="1"/>
      <protection/>
    </xf>
    <xf numFmtId="0" fontId="6" fillId="0" borderId="13" xfId="62" applyFont="1" applyBorder="1" applyAlignment="1">
      <alignment horizontal="center" wrapText="1"/>
      <protection/>
    </xf>
    <xf numFmtId="0" fontId="6" fillId="0" borderId="14" xfId="62" applyFont="1" applyBorder="1" applyAlignment="1">
      <alignment horizontal="center" wrapText="1"/>
      <protection/>
    </xf>
    <xf numFmtId="0" fontId="6" fillId="0" borderId="11" xfId="62" applyFont="1" applyBorder="1" applyAlignment="1">
      <alignment horizontal="center" wrapText="1"/>
      <protection/>
    </xf>
    <xf numFmtId="0" fontId="6" fillId="0" borderId="15" xfId="62" applyFont="1" applyBorder="1" applyAlignment="1">
      <alignment horizontal="center" wrapText="1"/>
      <protection/>
    </xf>
    <xf numFmtId="0" fontId="30" fillId="0" borderId="10" xfId="6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0" fontId="31" fillId="0" borderId="10" xfId="62" applyFont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3" xfId="46"/>
    <cellStyle name="Excel Built-in Normal" xfId="47"/>
    <cellStyle name="Excel Built-in Normal 1" xfId="48"/>
    <cellStyle name="Excel Built-in Normal_Arkusz1" xfId="49"/>
    <cellStyle name="Excel_BuiltIn_Currency 1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_Arkusz1" xfId="62"/>
    <cellStyle name="Obliczenia" xfId="63"/>
    <cellStyle name="Followed Hyperlink" xfId="64"/>
    <cellStyle name="Percent" xfId="65"/>
    <cellStyle name="Procentowy_Arkusz1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5.57421875" style="0" customWidth="1"/>
    <col min="2" max="2" width="46.140625" style="0" customWidth="1"/>
    <col min="3" max="3" width="9.28125" style="0" customWidth="1"/>
    <col min="4" max="4" width="10.8515625" style="0" customWidth="1"/>
    <col min="5" max="5" width="9.8515625" style="0" customWidth="1"/>
    <col min="11" max="11" width="11.140625" style="0" customWidth="1"/>
    <col min="12" max="12" width="11.00390625" style="0" customWidth="1"/>
  </cols>
  <sheetData>
    <row r="1" spans="2:9" ht="12.75">
      <c r="B1" s="27" t="s">
        <v>39</v>
      </c>
      <c r="I1" t="s">
        <v>40</v>
      </c>
    </row>
    <row r="2" ht="12.75">
      <c r="B2" s="28"/>
    </row>
    <row r="3" spans="1:12" ht="60" customHeight="1">
      <c r="A3" s="64" t="s">
        <v>36</v>
      </c>
      <c r="B3" s="64"/>
      <c r="C3" s="65"/>
      <c r="D3" s="65"/>
      <c r="E3" s="65"/>
      <c r="F3" s="18"/>
      <c r="G3" s="66" t="s">
        <v>27</v>
      </c>
      <c r="H3" s="66"/>
      <c r="I3" s="66"/>
      <c r="J3" s="66"/>
      <c r="K3" s="66"/>
      <c r="L3" s="66"/>
    </row>
    <row r="4" spans="1:12" ht="12.75">
      <c r="A4" s="2" t="s">
        <v>11</v>
      </c>
      <c r="B4" s="2" t="s">
        <v>12</v>
      </c>
      <c r="C4" s="3" t="s">
        <v>13</v>
      </c>
      <c r="D4" s="3" t="s">
        <v>14</v>
      </c>
      <c r="E4" s="3" t="s">
        <v>15</v>
      </c>
      <c r="F4" s="1" t="s">
        <v>17</v>
      </c>
      <c r="G4" s="4" t="s">
        <v>16</v>
      </c>
      <c r="H4" s="4" t="s">
        <v>18</v>
      </c>
      <c r="I4" s="11" t="s">
        <v>19</v>
      </c>
      <c r="J4" s="4" t="s">
        <v>20</v>
      </c>
      <c r="K4" s="4" t="s">
        <v>0</v>
      </c>
      <c r="L4" s="4" t="s">
        <v>1</v>
      </c>
    </row>
    <row r="5" spans="1:12" ht="33.75">
      <c r="A5" s="12" t="s">
        <v>21</v>
      </c>
      <c r="B5" s="13" t="s">
        <v>23</v>
      </c>
      <c r="C5" s="13" t="s">
        <v>22</v>
      </c>
      <c r="D5" s="14" t="s">
        <v>30</v>
      </c>
      <c r="E5" s="17" t="s">
        <v>25</v>
      </c>
      <c r="F5" s="20" t="s">
        <v>26</v>
      </c>
      <c r="G5" s="15" t="s">
        <v>5</v>
      </c>
      <c r="H5" s="15" t="s">
        <v>6</v>
      </c>
      <c r="I5" s="16" t="s">
        <v>7</v>
      </c>
      <c r="J5" s="15" t="s">
        <v>8</v>
      </c>
      <c r="K5" s="15" t="s">
        <v>9</v>
      </c>
      <c r="L5" s="15" t="s">
        <v>10</v>
      </c>
    </row>
    <row r="6" spans="1:12" ht="40.5" customHeight="1">
      <c r="A6" s="21">
        <v>1</v>
      </c>
      <c r="B6" s="29" t="s">
        <v>32</v>
      </c>
      <c r="C6" s="22" t="s">
        <v>24</v>
      </c>
      <c r="D6" s="23">
        <v>82653</v>
      </c>
      <c r="E6" s="23">
        <v>12</v>
      </c>
      <c r="F6" s="24">
        <f>D6*E6</f>
        <v>991836</v>
      </c>
      <c r="G6" s="25"/>
      <c r="H6" s="23">
        <f>ROUND(F6*G6,2)</f>
        <v>0</v>
      </c>
      <c r="I6" s="26"/>
      <c r="J6" s="23">
        <f>H6*I6</f>
        <v>0</v>
      </c>
      <c r="K6" s="23">
        <f>ROUND(L6/F6,2)</f>
        <v>0</v>
      </c>
      <c r="L6" s="23">
        <f>SUM(H6,J6)</f>
        <v>0</v>
      </c>
    </row>
    <row r="7" spans="1:12" ht="45" customHeight="1">
      <c r="A7" s="21">
        <v>2</v>
      </c>
      <c r="B7" s="30" t="s">
        <v>31</v>
      </c>
      <c r="C7" s="22" t="s">
        <v>24</v>
      </c>
      <c r="D7" s="23">
        <v>30626</v>
      </c>
      <c r="E7" s="23">
        <v>12</v>
      </c>
      <c r="F7" s="24">
        <f>D7*E7</f>
        <v>367512</v>
      </c>
      <c r="G7" s="25"/>
      <c r="H7" s="23">
        <f>ROUND(F7*G7,2)</f>
        <v>0</v>
      </c>
      <c r="I7" s="26"/>
      <c r="J7" s="23">
        <f>H7*I7</f>
        <v>0</v>
      </c>
      <c r="K7" s="23">
        <f>ROUND(L7/F7,2)</f>
        <v>0</v>
      </c>
      <c r="L7" s="23">
        <f>SUM(H7,J7)</f>
        <v>0</v>
      </c>
    </row>
    <row r="8" spans="1:12" ht="84" customHeight="1">
      <c r="A8" s="21">
        <v>3</v>
      </c>
      <c r="B8" s="30" t="s">
        <v>33</v>
      </c>
      <c r="C8" s="22" t="s">
        <v>24</v>
      </c>
      <c r="D8" s="23">
        <v>9433</v>
      </c>
      <c r="E8" s="23">
        <v>12</v>
      </c>
      <c r="F8" s="24">
        <f>D8*E8</f>
        <v>113196</v>
      </c>
      <c r="G8" s="25"/>
      <c r="H8" s="23">
        <f>ROUND(F8*G8,2)</f>
        <v>0</v>
      </c>
      <c r="I8" s="26"/>
      <c r="J8" s="23">
        <f>H8*I8</f>
        <v>0</v>
      </c>
      <c r="K8" s="23">
        <f>ROUND(L8/F8,2)</f>
        <v>0</v>
      </c>
      <c r="L8" s="23">
        <f>SUM(H8,J8)</f>
        <v>0</v>
      </c>
    </row>
    <row r="9" spans="1:12" ht="93" customHeight="1">
      <c r="A9" s="21">
        <v>4</v>
      </c>
      <c r="B9" s="30" t="s">
        <v>34</v>
      </c>
      <c r="C9" s="22" t="s">
        <v>24</v>
      </c>
      <c r="D9" s="23">
        <v>50</v>
      </c>
      <c r="E9" s="23">
        <v>12</v>
      </c>
      <c r="F9" s="24">
        <f>D9*E9</f>
        <v>600</v>
      </c>
      <c r="G9" s="25"/>
      <c r="H9" s="23">
        <f>ROUND(F9*G9,2)</f>
        <v>0</v>
      </c>
      <c r="I9" s="26"/>
      <c r="J9" s="23">
        <f>H9*I9</f>
        <v>0</v>
      </c>
      <c r="K9" s="23">
        <f>ROUND(L9/F9,2)</f>
        <v>0</v>
      </c>
      <c r="L9" s="23">
        <f>SUM(H9,J9)</f>
        <v>0</v>
      </c>
    </row>
    <row r="10" spans="1:12" ht="24.75" customHeight="1">
      <c r="A10" s="67"/>
      <c r="B10" s="67"/>
      <c r="C10" s="67"/>
      <c r="D10" s="67"/>
      <c r="E10" s="67"/>
      <c r="F10" s="68" t="s">
        <v>6</v>
      </c>
      <c r="G10" s="68"/>
      <c r="H10" s="8">
        <f>SUM(H5:H9)</f>
        <v>0</v>
      </c>
      <c r="I10" s="7"/>
      <c r="J10" s="19"/>
      <c r="K10" s="6"/>
      <c r="L10" s="19"/>
    </row>
    <row r="11" spans="1:12" ht="24.75" customHeight="1">
      <c r="A11" s="67"/>
      <c r="B11" s="67"/>
      <c r="C11" s="67"/>
      <c r="D11" s="67"/>
      <c r="E11" s="67"/>
      <c r="F11" s="6"/>
      <c r="G11" s="6"/>
      <c r="H11" s="69" t="s">
        <v>2</v>
      </c>
      <c r="I11" s="69"/>
      <c r="J11" s="9">
        <f>SUM(J5:J9)</f>
        <v>0</v>
      </c>
      <c r="K11" s="6"/>
      <c r="L11" s="6"/>
    </row>
    <row r="12" spans="1:12" ht="24.75" customHeight="1">
      <c r="A12" s="67"/>
      <c r="B12" s="67"/>
      <c r="C12" s="67"/>
      <c r="D12" s="67"/>
      <c r="E12" s="67"/>
      <c r="F12" s="6"/>
      <c r="G12" s="6"/>
      <c r="H12" s="6"/>
      <c r="I12" s="7"/>
      <c r="J12" s="70" t="s">
        <v>3</v>
      </c>
      <c r="K12" s="70"/>
      <c r="L12" s="10">
        <f>SUM(L5:L9)</f>
        <v>0</v>
      </c>
    </row>
    <row r="13" spans="9:12" ht="12.75">
      <c r="I13" s="5"/>
      <c r="J13" s="58" t="s">
        <v>4</v>
      </c>
      <c r="K13" s="59"/>
      <c r="L13" s="60"/>
    </row>
    <row r="14" spans="9:12" ht="12.75">
      <c r="I14" s="5"/>
      <c r="J14" s="58"/>
      <c r="K14" s="59"/>
      <c r="L14" s="60"/>
    </row>
    <row r="15" spans="9:12" ht="12.75">
      <c r="I15" s="5"/>
      <c r="J15" s="61"/>
      <c r="K15" s="62"/>
      <c r="L15" s="63"/>
    </row>
  </sheetData>
  <sheetProtection/>
  <mergeCells count="7">
    <mergeCell ref="J13:L15"/>
    <mergeCell ref="A3:E3"/>
    <mergeCell ref="G3:L3"/>
    <mergeCell ref="A10:E12"/>
    <mergeCell ref="F10:G10"/>
    <mergeCell ref="H11:I11"/>
    <mergeCell ref="J12:K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5"/>
  <sheetViews>
    <sheetView zoomScalePageLayoutView="0" workbookViewId="0" topLeftCell="A7">
      <selection activeCell="E8" sqref="E8"/>
    </sheetView>
  </sheetViews>
  <sheetFormatPr defaultColWidth="9.140625" defaultRowHeight="12.75"/>
  <cols>
    <col min="2" max="2" width="38.00390625" style="0" customWidth="1"/>
    <col min="3" max="3" width="18.57421875" style="0" customWidth="1"/>
  </cols>
  <sheetData>
    <row r="3" spans="2:9" ht="12.75">
      <c r="B3" s="27" t="s">
        <v>39</v>
      </c>
      <c r="I3" t="s">
        <v>40</v>
      </c>
    </row>
    <row r="4" ht="12.75">
      <c r="B4" s="28"/>
    </row>
    <row r="5" spans="1:12" ht="54" customHeight="1">
      <c r="A5" s="77" t="s">
        <v>35</v>
      </c>
      <c r="B5" s="77"/>
      <c r="C5" s="78"/>
      <c r="D5" s="78"/>
      <c r="E5" s="78"/>
      <c r="F5" s="32"/>
      <c r="G5" s="79" t="s">
        <v>27</v>
      </c>
      <c r="H5" s="79"/>
      <c r="I5" s="79"/>
      <c r="J5" s="79"/>
      <c r="K5" s="79"/>
      <c r="L5" s="79"/>
    </row>
    <row r="6" spans="1:12" ht="12.75">
      <c r="A6" s="33" t="s">
        <v>11</v>
      </c>
      <c r="B6" s="33" t="s">
        <v>12</v>
      </c>
      <c r="C6" s="34" t="s">
        <v>13</v>
      </c>
      <c r="D6" s="34" t="s">
        <v>14</v>
      </c>
      <c r="E6" s="34" t="s">
        <v>15</v>
      </c>
      <c r="F6" s="35" t="s">
        <v>17</v>
      </c>
      <c r="G6" s="36" t="s">
        <v>16</v>
      </c>
      <c r="H6" s="36" t="s">
        <v>18</v>
      </c>
      <c r="I6" s="37" t="s">
        <v>19</v>
      </c>
      <c r="J6" s="36" t="s">
        <v>20</v>
      </c>
      <c r="K6" s="36" t="s">
        <v>0</v>
      </c>
      <c r="L6" s="36" t="s">
        <v>1</v>
      </c>
    </row>
    <row r="7" spans="1:12" ht="51">
      <c r="A7" s="38" t="s">
        <v>21</v>
      </c>
      <c r="B7" s="31" t="s">
        <v>23</v>
      </c>
      <c r="C7" s="31" t="s">
        <v>22</v>
      </c>
      <c r="D7" s="39" t="s">
        <v>38</v>
      </c>
      <c r="E7" s="40" t="s">
        <v>25</v>
      </c>
      <c r="F7" s="41" t="s">
        <v>26</v>
      </c>
      <c r="G7" s="42" t="s">
        <v>5</v>
      </c>
      <c r="H7" s="42" t="s">
        <v>6</v>
      </c>
      <c r="I7" s="43" t="s">
        <v>7</v>
      </c>
      <c r="J7" s="42" t="s">
        <v>8</v>
      </c>
      <c r="K7" s="42" t="s">
        <v>9</v>
      </c>
      <c r="L7" s="42" t="s">
        <v>10</v>
      </c>
    </row>
    <row r="8" spans="1:12" ht="12.75">
      <c r="A8" s="44">
        <v>1</v>
      </c>
      <c r="B8" s="45" t="s">
        <v>28</v>
      </c>
      <c r="C8" s="46" t="s">
        <v>29</v>
      </c>
      <c r="D8" s="47">
        <v>1124</v>
      </c>
      <c r="E8" s="47">
        <v>12</v>
      </c>
      <c r="F8" s="48">
        <f>D8*E8</f>
        <v>13488</v>
      </c>
      <c r="G8" s="49"/>
      <c r="H8" s="47">
        <f>ROUND(F8*G8,2)</f>
        <v>0</v>
      </c>
      <c r="I8" s="50"/>
      <c r="J8" s="47">
        <f>H8*I8</f>
        <v>0</v>
      </c>
      <c r="K8" s="47">
        <f>ROUND(L8/F8,2)</f>
        <v>0</v>
      </c>
      <c r="L8" s="47">
        <f>SUM(H8,J8)</f>
        <v>0</v>
      </c>
    </row>
    <row r="9" spans="1:12" ht="12.75">
      <c r="A9" s="44"/>
      <c r="B9" s="45" t="s">
        <v>37</v>
      </c>
      <c r="C9" s="46" t="s">
        <v>29</v>
      </c>
      <c r="D9" s="47">
        <v>10</v>
      </c>
      <c r="E9" s="47">
        <v>12</v>
      </c>
      <c r="F9" s="48">
        <f>D9*E9</f>
        <v>120</v>
      </c>
      <c r="G9" s="49"/>
      <c r="H9" s="47">
        <f>ROUND(F9*G9,2)</f>
        <v>0</v>
      </c>
      <c r="I9" s="50"/>
      <c r="J9" s="47">
        <f>H9*I9</f>
        <v>0</v>
      </c>
      <c r="K9" s="47">
        <f>ROUND(L9/F9,2)</f>
        <v>0</v>
      </c>
      <c r="L9" s="47">
        <f>SUM(H9,J9)</f>
        <v>0</v>
      </c>
    </row>
    <row r="10" spans="1:12" ht="12.75">
      <c r="A10" s="80"/>
      <c r="B10" s="80"/>
      <c r="C10" s="80"/>
      <c r="D10" s="80"/>
      <c r="E10" s="80"/>
      <c r="F10" s="81" t="s">
        <v>6</v>
      </c>
      <c r="G10" s="81"/>
      <c r="H10" s="51">
        <f>SUM(H8:H9)</f>
        <v>0</v>
      </c>
      <c r="I10" s="52"/>
      <c r="J10" s="53"/>
      <c r="K10" s="54"/>
      <c r="L10" s="53"/>
    </row>
    <row r="11" spans="1:12" ht="12.75">
      <c r="A11" s="80"/>
      <c r="B11" s="80"/>
      <c r="C11" s="80"/>
      <c r="D11" s="80"/>
      <c r="E11" s="80"/>
      <c r="F11" s="54"/>
      <c r="G11" s="54"/>
      <c r="H11" s="82" t="s">
        <v>2</v>
      </c>
      <c r="I11" s="82"/>
      <c r="J11" s="55">
        <f>SUM(J8:J10)</f>
        <v>0</v>
      </c>
      <c r="K11" s="54"/>
      <c r="L11" s="54"/>
    </row>
    <row r="12" spans="1:12" ht="12.75">
      <c r="A12" s="80"/>
      <c r="B12" s="80"/>
      <c r="C12" s="80"/>
      <c r="D12" s="80"/>
      <c r="E12" s="80"/>
      <c r="F12" s="54"/>
      <c r="G12" s="54"/>
      <c r="H12" s="54"/>
      <c r="I12" s="52"/>
      <c r="J12" s="83" t="s">
        <v>3</v>
      </c>
      <c r="K12" s="83"/>
      <c r="L12" s="56">
        <f>SUM(L8:L11)</f>
        <v>0</v>
      </c>
    </row>
    <row r="13" spans="1:12" ht="12.75">
      <c r="A13" s="27"/>
      <c r="B13" s="27"/>
      <c r="C13" s="27"/>
      <c r="D13" s="27"/>
      <c r="E13" s="27"/>
      <c r="F13" s="27"/>
      <c r="G13" s="27"/>
      <c r="H13" s="27"/>
      <c r="I13" s="57"/>
      <c r="J13" s="71" t="s">
        <v>4</v>
      </c>
      <c r="K13" s="72"/>
      <c r="L13" s="73"/>
    </row>
    <row r="14" spans="1:12" ht="12.75">
      <c r="A14" s="27"/>
      <c r="B14" s="27"/>
      <c r="C14" s="27"/>
      <c r="D14" s="27"/>
      <c r="E14" s="27"/>
      <c r="F14" s="27"/>
      <c r="G14" s="27"/>
      <c r="H14" s="27"/>
      <c r="I14" s="57"/>
      <c r="J14" s="71"/>
      <c r="K14" s="72"/>
      <c r="L14" s="73"/>
    </row>
    <row r="15" spans="1:12" ht="12.75">
      <c r="A15" s="27"/>
      <c r="B15" s="27"/>
      <c r="C15" s="27"/>
      <c r="D15" s="27"/>
      <c r="E15" s="27"/>
      <c r="F15" s="27"/>
      <c r="G15" s="27"/>
      <c r="H15" s="27"/>
      <c r="I15" s="57"/>
      <c r="J15" s="74"/>
      <c r="K15" s="75"/>
      <c r="L15" s="76"/>
    </row>
  </sheetData>
  <sheetProtection/>
  <mergeCells count="7">
    <mergeCell ref="J13:L15"/>
    <mergeCell ref="A5:E5"/>
    <mergeCell ref="G5:L5"/>
    <mergeCell ref="A10:E12"/>
    <mergeCell ref="F10:G10"/>
    <mergeCell ref="H11:I11"/>
    <mergeCell ref="J12:K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lucewiczl</dc:creator>
  <cp:keywords/>
  <dc:description/>
  <cp:lastModifiedBy>Stanisława Masłowska</cp:lastModifiedBy>
  <cp:lastPrinted>2018-03-30T08:41:14Z</cp:lastPrinted>
  <dcterms:created xsi:type="dcterms:W3CDTF">2013-09-20T10:23:51Z</dcterms:created>
  <dcterms:modified xsi:type="dcterms:W3CDTF">2019-03-28T10:20:44Z</dcterms:modified>
  <cp:category/>
  <cp:version/>
  <cp:contentType/>
  <cp:contentStatus/>
</cp:coreProperties>
</file>