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tabRatio="598" activeTab="0"/>
  </bookViews>
  <sheets>
    <sheet name="Usługa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<sst xmlns="http://schemas.openxmlformats.org/spreadsheetml/2006/main" count="39" uniqueCount="35">
  <si>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N</t>
  </si>
  <si>
    <t>O</t>
  </si>
  <si>
    <t>wartość VAT</t>
  </si>
  <si>
    <t>wartość brutto</t>
  </si>
  <si>
    <t>Podpis osoby uzupełniającej formularz oraz data</t>
  </si>
  <si>
    <t>Cena jednostkowa netto</t>
  </si>
  <si>
    <t>wartość netto</t>
  </si>
  <si>
    <t>Stawka VAT</t>
  </si>
  <si>
    <t>Wartość VAT</t>
  </si>
  <si>
    <t>cena jednostkowa brutto</t>
  </si>
  <si>
    <t>Wartość brutto</t>
  </si>
  <si>
    <t>A</t>
  </si>
  <si>
    <t>B</t>
  </si>
  <si>
    <t>C</t>
  </si>
  <si>
    <t>D</t>
  </si>
  <si>
    <t>E</t>
  </si>
  <si>
    <t>J</t>
  </si>
  <si>
    <t>I</t>
  </si>
  <si>
    <t>K</t>
  </si>
  <si>
    <t>L</t>
  </si>
  <si>
    <t>M</t>
  </si>
  <si>
    <t>Lp.</t>
  </si>
  <si>
    <t>J.m.</t>
  </si>
  <si>
    <t>Załacznik nr 2 do SIWZ</t>
  </si>
  <si>
    <t>Nazwa usługi</t>
  </si>
  <si>
    <t>km</t>
  </si>
  <si>
    <t>Ilość m-cy</t>
  </si>
  <si>
    <t>Ilość razem</t>
  </si>
  <si>
    <t>Średnia ilość km/m-c</t>
  </si>
  <si>
    <t>DZPZ/333/28PN/2016</t>
  </si>
  <si>
    <t xml:space="preserve">ambulans do transportu pacjentów  )  w składzie: kierowca ratownik medyczny, ratownik medyczny, </t>
  </si>
  <si>
    <t>ambulans do transportu materiałów biologicznych    w składzie: kierowca</t>
  </si>
  <si>
    <t>ambulans przeznaczony do zaawansowanego  leczenia i monitorowa pacjenta;  w składzie: 
- kierowca ratownik medyczny, 
- ratownik medyczny,
- lekarz</t>
  </si>
  <si>
    <t>ambulans przeznaczony do zaawansowanego  leczenia i monitorowa pacjenta; w składzie: 
- kierowca ratownik medyczny, 
- ratownik medyczny,
Lekarz zapewniony przez Zamawiającego</t>
  </si>
  <si>
    <t>UWAGA: PONIŻSZY FORMULARZ CENOWY ZAWIERA AUTOMATYCZNE FUNKCJE - NALEŻY UZUPEŁNIĆ KOLUMNY  J, L. ZAMAWIAJĄCY ZAZNACZA, IŻ NINIEJSZY FORMULARZ JEST TYLKO WZOREM I TO DO WYKONAWCY NALEŻY PRAWIDŁOWE OBLICZENIE CENY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</si>
</sst>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  <numFmt numFmtId="165" formatCode="\ #,##0.00&quot; zł &quot;;\-#,##0.00&quot; zł &quot;;&quot; -&quot;#&quot; zł &quot;;@\ "/>
    <numFmt numFmtId="166" formatCode="#,##0.00\ &quot;zł&quot;"/>
    <numFmt numFmtId="167" formatCode="#,##0.00_ ;\-#,##0.00\ "/>
    <numFmt numFmtId="168" formatCode="[$-415]d\ mmmm\ yyyy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0000\ _z_ł_-;\-* #,##0.00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#,##0.0_ ;\-#,##0.0\ "/>
    <numFmt numFmtId="175" formatCode="#,##0_ ;\-#,##0\ "/>
    <numFmt numFmtId="176" formatCode="#,##0.00\ [$zł-415];[Red]\-#,##0.00\ [$zł-415]"/>
    <numFmt numFmtId="177" formatCode="0.000%"/>
    <numFmt numFmtId="178" formatCode="0.0%"/>
    <numFmt numFmtId="179" formatCode="#,##0.00&quot; zł&quot;"/>
    <numFmt numFmtId="180" formatCode="d/mm/yyyy;@"/>
    <numFmt numFmtId="181" formatCode="#,##0.0\ [$zł-415];[Red]\-#,##0.0\ [$zł-415]"/>
    <numFmt numFmtId="182" formatCode="#,##0\ [$zł-415];[Red]\-#,##0\ [$zł-415]"/>
    <numFmt numFmtId="183" formatCode="#,##0.0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name val="Arial CE"/>
      <family val="2"/>
    </font>
    <font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7" fillId="0" borderId="0">
      <alignment/>
      <protection/>
    </xf>
    <xf numFmtId="164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65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2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21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2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2" fillId="0" borderId="10" xfId="62" applyFont="1" applyBorder="1" applyAlignment="1">
      <alignment horizontal="center" wrapText="1"/>
      <protection/>
    </xf>
    <xf numFmtId="0" fontId="23" fillId="0" borderId="10" xfId="61" applyFont="1" applyBorder="1" applyAlignment="1">
      <alignment horizontal="center"/>
      <protection/>
    </xf>
    <xf numFmtId="0" fontId="23" fillId="0" borderId="10" xfId="61" applyFont="1" applyBorder="1" applyAlignment="1">
      <alignment horizontal="center" wrapText="1"/>
      <protection/>
    </xf>
    <xf numFmtId="0" fontId="23" fillId="0" borderId="10" xfId="62" applyFont="1" applyBorder="1" applyAlignment="1">
      <alignment horizontal="center" wrapText="1"/>
      <protection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4" borderId="10" xfId="0" applyFill="1" applyBorder="1" applyAlignment="1">
      <alignment/>
    </xf>
    <xf numFmtId="0" fontId="0" fillId="23" borderId="10" xfId="0" applyFill="1" applyBorder="1" applyAlignment="1">
      <alignment/>
    </xf>
    <xf numFmtId="0" fontId="0" fillId="7" borderId="10" xfId="0" applyFill="1" applyBorder="1" applyAlignment="1">
      <alignment/>
    </xf>
    <xf numFmtId="10" fontId="23" fillId="0" borderId="10" xfId="62" applyNumberFormat="1" applyFont="1" applyBorder="1" applyAlignment="1">
      <alignment horizontal="center" wrapText="1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2" fillId="0" borderId="10" xfId="61" applyFont="1" applyBorder="1" applyAlignment="1">
      <alignment horizontal="center" vertical="center" wrapText="1"/>
      <protection/>
    </xf>
    <xf numFmtId="0" fontId="23" fillId="21" borderId="10" xfId="62" applyFont="1" applyFill="1" applyBorder="1" applyAlignment="1">
      <alignment horizontal="center" vertical="center" wrapText="1"/>
      <protection/>
    </xf>
    <xf numFmtId="0" fontId="22" fillId="21" borderId="10" xfId="62" applyFont="1" applyFill="1" applyBorder="1" applyAlignment="1">
      <alignment horizontal="center" vertical="center" wrapText="1"/>
      <protection/>
    </xf>
    <xf numFmtId="10" fontId="22" fillId="21" borderId="10" xfId="66" applyNumberFormat="1" applyFont="1" applyFill="1" applyBorder="1" applyAlignment="1">
      <alignment horizontal="center" vertical="center" wrapText="1"/>
    </xf>
    <xf numFmtId="0" fontId="23" fillId="5" borderId="10" xfId="62" applyFont="1" applyFill="1" applyBorder="1" applyAlignment="1">
      <alignment horizontal="center" vertical="center" wrapText="1"/>
      <protection/>
    </xf>
    <xf numFmtId="3" fontId="22" fillId="0" borderId="10" xfId="61" applyNumberFormat="1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23" fillId="5" borderId="10" xfId="6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top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/>
    </xf>
    <xf numFmtId="10" fontId="29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30" fillId="0" borderId="11" xfId="0" applyFont="1" applyBorder="1" applyAlignment="1">
      <alignment/>
    </xf>
    <xf numFmtId="0" fontId="28" fillId="0" borderId="0" xfId="0" applyFont="1" applyAlignment="1">
      <alignment wrapText="1"/>
    </xf>
    <xf numFmtId="0" fontId="28" fillId="0" borderId="10" xfId="0" applyFont="1" applyBorder="1" applyAlignment="1">
      <alignment horizontal="justify" vertical="center" wrapText="1"/>
    </xf>
    <xf numFmtId="0" fontId="27" fillId="0" borderId="12" xfId="62" applyFont="1" applyBorder="1" applyAlignment="1">
      <alignment horizontal="center" wrapText="1"/>
      <protection/>
    </xf>
    <xf numFmtId="0" fontId="27" fillId="0" borderId="0" xfId="62" applyFont="1" applyBorder="1" applyAlignment="1">
      <alignment horizontal="center" wrapText="1"/>
      <protection/>
    </xf>
    <xf numFmtId="0" fontId="27" fillId="0" borderId="13" xfId="62" applyFont="1" applyBorder="1" applyAlignment="1">
      <alignment horizontal="center" wrapText="1"/>
      <protection/>
    </xf>
    <xf numFmtId="0" fontId="27" fillId="0" borderId="14" xfId="62" applyFont="1" applyBorder="1" applyAlignment="1">
      <alignment horizontal="center" wrapText="1"/>
      <protection/>
    </xf>
    <xf numFmtId="0" fontId="27" fillId="0" borderId="11" xfId="62" applyFont="1" applyBorder="1" applyAlignment="1">
      <alignment horizontal="center" wrapText="1"/>
      <protection/>
    </xf>
    <xf numFmtId="0" fontId="27" fillId="0" borderId="15" xfId="62" applyFont="1" applyBorder="1" applyAlignment="1">
      <alignment horizontal="center" wrapText="1"/>
      <protection/>
    </xf>
    <xf numFmtId="0" fontId="22" fillId="0" borderId="10" xfId="61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/>
      <protection/>
    </xf>
    <xf numFmtId="0" fontId="24" fillId="0" borderId="10" xfId="62" applyFont="1" applyBorder="1" applyAlignment="1">
      <alignment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zerony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3" xfId="46"/>
    <cellStyle name="Excel Built-in Normal" xfId="47"/>
    <cellStyle name="Excel Built-in Normal 1" xfId="48"/>
    <cellStyle name="Excel Built-in Normal_Arkusz1" xfId="49"/>
    <cellStyle name="Excel_BuiltIn_Currency 1" xfId="50"/>
    <cellStyle name="Hyperlink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y" xfId="58"/>
    <cellStyle name="Normalny 2" xfId="59"/>
    <cellStyle name="Normalny 3" xfId="60"/>
    <cellStyle name="Normalny 4" xfId="61"/>
    <cellStyle name="Normalny_Arkusz1" xfId="62"/>
    <cellStyle name="Obliczenia" xfId="63"/>
    <cellStyle name="Followed Hyperlink" xfId="64"/>
    <cellStyle name="Percent" xfId="65"/>
    <cellStyle name="Procentowy_Arkusz1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Zły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Q10" sqref="Q10"/>
    </sheetView>
  </sheetViews>
  <sheetFormatPr defaultColWidth="9.140625" defaultRowHeight="12.75"/>
  <cols>
    <col min="1" max="1" width="5.57421875" style="0" customWidth="1"/>
    <col min="2" max="2" width="46.140625" style="0" customWidth="1"/>
    <col min="3" max="3" width="8.140625" style="0" customWidth="1"/>
    <col min="4" max="4" width="10.8515625" style="0" customWidth="1"/>
    <col min="5" max="5" width="9.8515625" style="0" customWidth="1"/>
    <col min="11" max="11" width="11.140625" style="0" customWidth="1"/>
    <col min="12" max="12" width="11.00390625" style="0" customWidth="1"/>
  </cols>
  <sheetData>
    <row r="1" ht="12.75">
      <c r="B1" s="27" t="s">
        <v>29</v>
      </c>
    </row>
    <row r="2" spans="2:4" ht="12.75">
      <c r="B2" s="28"/>
      <c r="D2" t="s">
        <v>23</v>
      </c>
    </row>
    <row r="3" spans="1:12" ht="60" customHeight="1">
      <c r="A3" s="37"/>
      <c r="B3" s="37"/>
      <c r="C3" s="38"/>
      <c r="D3" s="38"/>
      <c r="E3" s="38"/>
      <c r="F3" s="18"/>
      <c r="G3" s="39" t="s">
        <v>34</v>
      </c>
      <c r="H3" s="39"/>
      <c r="I3" s="39"/>
      <c r="J3" s="39"/>
      <c r="K3" s="39"/>
      <c r="L3" s="39"/>
    </row>
    <row r="4" spans="1:12" ht="12.75">
      <c r="A4" s="2" t="s">
        <v>11</v>
      </c>
      <c r="B4" s="2" t="s">
        <v>12</v>
      </c>
      <c r="C4" s="3" t="s">
        <v>13</v>
      </c>
      <c r="D4" s="3" t="s">
        <v>14</v>
      </c>
      <c r="E4" s="3" t="s">
        <v>15</v>
      </c>
      <c r="F4" s="1" t="s">
        <v>17</v>
      </c>
      <c r="G4" s="4" t="s">
        <v>16</v>
      </c>
      <c r="H4" s="4" t="s">
        <v>18</v>
      </c>
      <c r="I4" s="11" t="s">
        <v>19</v>
      </c>
      <c r="J4" s="4" t="s">
        <v>20</v>
      </c>
      <c r="K4" s="4" t="s">
        <v>0</v>
      </c>
      <c r="L4" s="4" t="s">
        <v>1</v>
      </c>
    </row>
    <row r="5" spans="1:12" ht="33.75">
      <c r="A5" s="12" t="s">
        <v>21</v>
      </c>
      <c r="B5" s="13" t="s">
        <v>24</v>
      </c>
      <c r="C5" s="13" t="s">
        <v>22</v>
      </c>
      <c r="D5" s="14" t="s">
        <v>28</v>
      </c>
      <c r="E5" s="17" t="s">
        <v>26</v>
      </c>
      <c r="F5" s="20" t="s">
        <v>27</v>
      </c>
      <c r="G5" s="15" t="s">
        <v>5</v>
      </c>
      <c r="H5" s="15" t="s">
        <v>6</v>
      </c>
      <c r="I5" s="16" t="s">
        <v>7</v>
      </c>
      <c r="J5" s="15" t="s">
        <v>8</v>
      </c>
      <c r="K5" s="15" t="s">
        <v>9</v>
      </c>
      <c r="L5" s="15" t="s">
        <v>10</v>
      </c>
    </row>
    <row r="6" spans="1:12" ht="40.5" customHeight="1">
      <c r="A6" s="21">
        <v>1</v>
      </c>
      <c r="B6" s="29" t="s">
        <v>30</v>
      </c>
      <c r="C6" s="22" t="s">
        <v>25</v>
      </c>
      <c r="D6" s="23">
        <v>4550</v>
      </c>
      <c r="E6" s="23">
        <v>18</v>
      </c>
      <c r="F6" s="24">
        <f>D6*E6</f>
        <v>81900</v>
      </c>
      <c r="G6" s="25"/>
      <c r="H6" s="23">
        <f>ROUND(F6*G6,2)</f>
        <v>0</v>
      </c>
      <c r="I6" s="26"/>
      <c r="J6" s="23">
        <f>H6*I6</f>
        <v>0</v>
      </c>
      <c r="K6" s="23">
        <f>ROUND(L6/F6,2)</f>
        <v>0</v>
      </c>
      <c r="L6" s="23">
        <f>SUM(H6,J6)</f>
        <v>0</v>
      </c>
    </row>
    <row r="7" spans="1:12" ht="45" customHeight="1">
      <c r="A7" s="21">
        <v>2</v>
      </c>
      <c r="B7" s="30" t="s">
        <v>31</v>
      </c>
      <c r="C7" s="22" t="s">
        <v>25</v>
      </c>
      <c r="D7" s="23">
        <v>1400</v>
      </c>
      <c r="E7" s="23">
        <v>18</v>
      </c>
      <c r="F7" s="24">
        <f>D7*E7</f>
        <v>25200</v>
      </c>
      <c r="G7" s="25"/>
      <c r="H7" s="23">
        <f>ROUND(F7*G7,2)</f>
        <v>0</v>
      </c>
      <c r="I7" s="26"/>
      <c r="J7" s="23">
        <f>H7*I7</f>
        <v>0</v>
      </c>
      <c r="K7" s="23">
        <f>ROUND(L7/F7,2)</f>
        <v>0</v>
      </c>
      <c r="L7" s="23">
        <f>SUM(H7,J7)</f>
        <v>0</v>
      </c>
    </row>
    <row r="8" spans="1:12" ht="84" customHeight="1">
      <c r="A8" s="21">
        <v>3</v>
      </c>
      <c r="B8" s="30" t="s">
        <v>32</v>
      </c>
      <c r="C8" s="22" t="s">
        <v>25</v>
      </c>
      <c r="D8" s="23">
        <v>550</v>
      </c>
      <c r="E8" s="23">
        <v>18</v>
      </c>
      <c r="F8" s="24">
        <f>D8*E8</f>
        <v>9900</v>
      </c>
      <c r="G8" s="25"/>
      <c r="H8" s="23">
        <f>ROUND(F8*G8,2)</f>
        <v>0</v>
      </c>
      <c r="I8" s="26"/>
      <c r="J8" s="23">
        <f>H8*I8</f>
        <v>0</v>
      </c>
      <c r="K8" s="23">
        <f>ROUND(L8/F8,2)</f>
        <v>0</v>
      </c>
      <c r="L8" s="23">
        <f>SUM(H8,J8)</f>
        <v>0</v>
      </c>
    </row>
    <row r="9" spans="1:12" ht="93" customHeight="1">
      <c r="A9" s="21">
        <v>4</v>
      </c>
      <c r="B9" s="30" t="s">
        <v>33</v>
      </c>
      <c r="C9" s="22" t="s">
        <v>25</v>
      </c>
      <c r="D9" s="23">
        <v>62</v>
      </c>
      <c r="E9" s="23">
        <v>18</v>
      </c>
      <c r="F9" s="24">
        <f>D9*E9</f>
        <v>1116</v>
      </c>
      <c r="G9" s="25"/>
      <c r="H9" s="23">
        <f>ROUND(F9*G9,2)</f>
        <v>0</v>
      </c>
      <c r="I9" s="26"/>
      <c r="J9" s="23">
        <f>H9*I9</f>
        <v>0</v>
      </c>
      <c r="K9" s="23">
        <f>ROUND(L9/F9,2)</f>
        <v>0</v>
      </c>
      <c r="L9" s="23">
        <f>SUM(H9,J9)</f>
        <v>0</v>
      </c>
    </row>
    <row r="10" spans="1:12" ht="24.75" customHeight="1">
      <c r="A10" s="40"/>
      <c r="B10" s="40"/>
      <c r="C10" s="40"/>
      <c r="D10" s="40"/>
      <c r="E10" s="40"/>
      <c r="F10" s="41" t="s">
        <v>6</v>
      </c>
      <c r="G10" s="41"/>
      <c r="H10" s="8">
        <f>SUM(H5:H9)</f>
        <v>0</v>
      </c>
      <c r="I10" s="7"/>
      <c r="J10" s="19"/>
      <c r="K10" s="6"/>
      <c r="L10" s="19"/>
    </row>
    <row r="11" spans="1:12" ht="24.75" customHeight="1">
      <c r="A11" s="40"/>
      <c r="B11" s="40"/>
      <c r="C11" s="40"/>
      <c r="D11" s="40"/>
      <c r="E11" s="40"/>
      <c r="F11" s="6"/>
      <c r="G11" s="6"/>
      <c r="H11" s="42" t="s">
        <v>2</v>
      </c>
      <c r="I11" s="42"/>
      <c r="J11" s="9">
        <f>SUM(J5:J9)</f>
        <v>0</v>
      </c>
      <c r="K11" s="6"/>
      <c r="L11" s="6"/>
    </row>
    <row r="12" spans="1:12" ht="24.75" customHeight="1">
      <c r="A12" s="40"/>
      <c r="B12" s="40"/>
      <c r="C12" s="40"/>
      <c r="D12" s="40"/>
      <c r="E12" s="40"/>
      <c r="F12" s="6"/>
      <c r="G12" s="6"/>
      <c r="H12" s="6"/>
      <c r="I12" s="7"/>
      <c r="J12" s="43" t="s">
        <v>3</v>
      </c>
      <c r="K12" s="43"/>
      <c r="L12" s="10">
        <f>SUM(L5:L9)</f>
        <v>0</v>
      </c>
    </row>
    <row r="13" spans="9:12" ht="12.75">
      <c r="I13" s="5"/>
      <c r="J13" s="31" t="s">
        <v>4</v>
      </c>
      <c r="K13" s="32"/>
      <c r="L13" s="33"/>
    </row>
    <row r="14" spans="9:12" ht="12.75">
      <c r="I14" s="5"/>
      <c r="J14" s="31"/>
      <c r="K14" s="32"/>
      <c r="L14" s="33"/>
    </row>
    <row r="15" spans="9:12" ht="12.75">
      <c r="I15" s="5"/>
      <c r="J15" s="34"/>
      <c r="K15" s="35"/>
      <c r="L15" s="36"/>
    </row>
  </sheetData>
  <sheetProtection/>
  <mergeCells count="7">
    <mergeCell ref="J13:L15"/>
    <mergeCell ref="A3:E3"/>
    <mergeCell ref="G3:L3"/>
    <mergeCell ref="A10:E12"/>
    <mergeCell ref="F10:G10"/>
    <mergeCell ref="H11:I11"/>
    <mergeCell ref="J12:K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lucewiczl</dc:creator>
  <cp:keywords/>
  <dc:description/>
  <cp:lastModifiedBy>lucewiczl</cp:lastModifiedBy>
  <cp:lastPrinted>2015-08-21T08:41:50Z</cp:lastPrinted>
  <dcterms:created xsi:type="dcterms:W3CDTF">2013-09-20T10:23:51Z</dcterms:created>
  <dcterms:modified xsi:type="dcterms:W3CDTF">2016-07-27T09:52:19Z</dcterms:modified>
  <cp:category/>
  <cp:version/>
  <cp:contentType/>
  <cp:contentStatus/>
</cp:coreProperties>
</file>