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27 substytut opony twardej i opaski zaciskowe\2 Zaproszenie\"/>
    </mc:Choice>
  </mc:AlternateContent>
  <xr:revisionPtr revIDLastSave="0" documentId="13_ncr:1_{DD5C8B5F-2F90-490D-8E51-0D7255960069}" xr6:coauthVersionLast="47" xr6:coauthVersionMax="47" xr10:uidLastSave="{00000000-0000-0000-0000-000000000000}"/>
  <bookViews>
    <workbookView xWindow="-120" yWindow="-120" windowWidth="29040" windowHeight="15720" xr2:uid="{2A7C9AE5-E94E-464B-802D-41926347075E}"/>
  </bookViews>
  <sheets>
    <sheet name="formularz cenow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4" l="1"/>
  <c r="J50" i="4"/>
  <c r="H50" i="4"/>
  <c r="H44" i="4"/>
  <c r="J44" i="4" s="1"/>
  <c r="H45" i="4"/>
  <c r="J45" i="4"/>
  <c r="H46" i="4"/>
  <c r="J46" i="4" s="1"/>
  <c r="L46" i="4" s="1"/>
  <c r="K46" i="4" s="1"/>
  <c r="H47" i="4"/>
  <c r="J47" i="4" s="1"/>
  <c r="H48" i="4"/>
  <c r="J48" i="4" s="1"/>
  <c r="L48" i="4" s="1"/>
  <c r="K48" i="4" s="1"/>
  <c r="H49" i="4"/>
  <c r="J49" i="4" s="1"/>
  <c r="H43" i="4"/>
  <c r="L32" i="4"/>
  <c r="J32" i="4"/>
  <c r="H32" i="4"/>
  <c r="H27" i="4"/>
  <c r="J27" i="4"/>
  <c r="H28" i="4"/>
  <c r="J28" i="4" s="1"/>
  <c r="L28" i="4" s="1"/>
  <c r="K28" i="4" s="1"/>
  <c r="H29" i="4"/>
  <c r="J29" i="4" s="1"/>
  <c r="L29" i="4" s="1"/>
  <c r="K29" i="4" s="1"/>
  <c r="H30" i="4"/>
  <c r="J30" i="4"/>
  <c r="L30" i="4" s="1"/>
  <c r="K30" i="4" s="1"/>
  <c r="H31" i="4"/>
  <c r="J31" i="4" s="1"/>
  <c r="L31" i="4" s="1"/>
  <c r="K31" i="4" s="1"/>
  <c r="H26" i="4"/>
  <c r="H10" i="4"/>
  <c r="J10" i="4" s="1"/>
  <c r="L10" i="4" s="1"/>
  <c r="K10" i="4" s="1"/>
  <c r="H11" i="4"/>
  <c r="J11" i="4" s="1"/>
  <c r="L11" i="4" s="1"/>
  <c r="K11" i="4" s="1"/>
  <c r="H12" i="4"/>
  <c r="J12" i="4" s="1"/>
  <c r="H13" i="4"/>
  <c r="J13" i="4"/>
  <c r="L13" i="4" s="1"/>
  <c r="K13" i="4" s="1"/>
  <c r="L49" i="4" l="1"/>
  <c r="K49" i="4" s="1"/>
  <c r="L45" i="4"/>
  <c r="K45" i="4"/>
  <c r="L47" i="4"/>
  <c r="K47" i="4" s="1"/>
  <c r="L44" i="4"/>
  <c r="K44" i="4" s="1"/>
  <c r="J43" i="4"/>
  <c r="L43" i="4" s="1"/>
  <c r="K43" i="4" s="1"/>
  <c r="L27" i="4"/>
  <c r="K27" i="4" s="1"/>
  <c r="J26" i="4"/>
  <c r="L26" i="4" s="1"/>
  <c r="K26" i="4" s="1"/>
  <c r="L12" i="4"/>
  <c r="K12" i="4" s="1"/>
  <c r="H9" i="4"/>
  <c r="J9" i="4" s="1"/>
  <c r="L9" i="4" l="1"/>
  <c r="J14" i="4"/>
  <c r="H14" i="4"/>
  <c r="L14" i="4" l="1"/>
  <c r="K9" i="4"/>
</calcChain>
</file>

<file path=xl/sharedStrings.xml><?xml version="1.0" encoding="utf-8"?>
<sst xmlns="http://schemas.openxmlformats.org/spreadsheetml/2006/main" count="112" uniqueCount="46">
  <si>
    <t>A</t>
  </si>
  <si>
    <t>B</t>
  </si>
  <si>
    <t>Cena jednostkowa netto</t>
  </si>
  <si>
    <t>Cena jednostkowa brutto</t>
  </si>
  <si>
    <t xml:space="preserve">Wartość netto </t>
  </si>
  <si>
    <t>D</t>
  </si>
  <si>
    <t>C = A*B</t>
  </si>
  <si>
    <t>L.p.</t>
  </si>
  <si>
    <t>Wartość netto</t>
  </si>
  <si>
    <t>Podpis osoby uzupełniającej formularz oraz data</t>
  </si>
  <si>
    <t>E = F/A</t>
  </si>
  <si>
    <t>F = C+D</t>
  </si>
  <si>
    <t>Wymagany Przedmiot Zamówienia</t>
  </si>
  <si>
    <t>Wartość VAT</t>
  </si>
  <si>
    <t>Załącznik nr 2 do Zaproszenia</t>
  </si>
  <si>
    <t>jedn. miary</t>
  </si>
  <si>
    <t>Oferowany przedmiot zamówienia, wraz z odniesieniem się do każdego parametru ze szczegółowego opisu przedmiotu zamówienia</t>
  </si>
  <si>
    <t xml:space="preserve">ilość </t>
  </si>
  <si>
    <t>V</t>
  </si>
  <si>
    <t>Stawka VAT</t>
  </si>
  <si>
    <t>Producent, nr katalogowy, nazwa handlowa (tożsama z nazwą która będzie widniała na fakturze)</t>
  </si>
  <si>
    <t>Wartość brutto</t>
  </si>
  <si>
    <t>szt</t>
  </si>
  <si>
    <t>Tytanowa płytka ze szparami z sześcioma otworami. Wymiary 28,8x14,5mm. Niski profil płytki 0,4mm. Kolor niebieski</t>
  </si>
  <si>
    <t xml:space="preserve">Tytanowa płytka ze szparami z sześcioma otworami. Wymiary 28,8x14,5mm. Niski profil płytki 0,4mm. Kolor niebieski. </t>
  </si>
  <si>
    <t>Tytanowa płytka prosta z dwoma otworami. Wymiary 15,4x3,4mm. Kolor złoty.</t>
  </si>
  <si>
    <t xml:space="preserve">Tytanowa płytka prosta z czterema otworami - po dwa na każdym z końców. Wymiary 24,4x3,4mm. Niski profil płytki 0,4mm. Kolor niebieski. </t>
  </si>
  <si>
    <t>Dysk z 100 samogwintującymi śrubami. Średnica 1,5mm. Długość sruby 4,0mm.</t>
  </si>
  <si>
    <t xml:space="preserve">FORMULARZ CENOWY - DZPZ/2651/27/2025 </t>
  </si>
  <si>
    <t>Część nr 1</t>
  </si>
  <si>
    <t>Część nr 2</t>
  </si>
  <si>
    <t>rozmiar 3,0 cm x 4,0 cm</t>
  </si>
  <si>
    <t>rozmiar 4,0 cm x 6,0 cm</t>
  </si>
  <si>
    <t>rozmiar 5,0 cm x 5,0 cm</t>
  </si>
  <si>
    <t>rozmiar 7,5 cm x 7,5 cm</t>
  </si>
  <si>
    <t>rozmiar 8,0 cm x 12,0 cm</t>
  </si>
  <si>
    <t>rozmiar 15,0 cm x 15,0 cm</t>
  </si>
  <si>
    <t>Syntetyczny substytut opony twardej, wchłanialny. Wykonany z kwasu polimlekowego (PLLA) oraz z żelatyny wieprzowej. Możliwość implantacji w technice bezszwowej jak również szwowej. Obie strony substytutu takie same - możliwość aplikacji każdej ze stron, wysoka wytrzymałość mechaniczna.</t>
  </si>
  <si>
    <t>Część nr 3</t>
  </si>
  <si>
    <t>Opaska zaciskowa na udo 120x13,5cm</t>
  </si>
  <si>
    <t>Opaska zaciskowa na udo 140x13,5cm</t>
  </si>
  <si>
    <t>Opaska zaciskowa na udo stożkowa 110x11cm</t>
  </si>
  <si>
    <t>Opaska zaciskowa na udo 85x14cm</t>
  </si>
  <si>
    <t>Opaska zaciskowa na ramię, długa 82x8cm</t>
  </si>
  <si>
    <t>Opaska zaciskowa na ramię 64x13cm</t>
  </si>
  <si>
    <t>Opaska zaciskowa na ramię 62x7cm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</si>
</sst>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9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DFFBD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3" xfId="0" applyNumberForma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5" fontId="0" fillId="0" borderId="5" xfId="0" applyNumberForma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7" xfId="0" applyFont="1" applyBorder="1" applyAlignment="1">
      <alignment vertical="center" wrapText="1"/>
    </xf>
    <xf numFmtId="165" fontId="4" fillId="3" borderId="11" xfId="0" applyNumberFormat="1" applyFont="1" applyFill="1" applyBorder="1" applyAlignment="1">
      <alignment horizontal="center" vertical="center" wrapText="1"/>
    </xf>
    <xf numFmtId="165" fontId="4" fillId="3" borderId="12" xfId="0" applyNumberFormat="1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4" fillId="4" borderId="11" xfId="0" applyNumberFormat="1" applyFont="1" applyFill="1" applyBorder="1" applyAlignment="1">
      <alignment horizontal="center" vertical="center" wrapText="1"/>
    </xf>
    <xf numFmtId="165" fontId="4" fillId="4" borderId="1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 applyAlignment="1" applyProtection="1">
      <alignment vertical="center" wrapText="1"/>
      <protection locked="0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 wrapText="1"/>
    </xf>
    <xf numFmtId="9" fontId="6" fillId="0" borderId="20" xfId="0" applyNumberFormat="1" applyFont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4" fontId="4" fillId="0" borderId="24" xfId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5" fontId="0" fillId="0" borderId="5" xfId="0" applyNumberFormat="1" applyBorder="1" applyAlignment="1">
      <alignment vertical="center"/>
    </xf>
    <xf numFmtId="9" fontId="0" fillId="0" borderId="5" xfId="0" applyNumberForma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65" fontId="0" fillId="0" borderId="16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9" fontId="0" fillId="0" borderId="3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65" fontId="0" fillId="0" borderId="14" xfId="0" applyNumberFormat="1" applyBorder="1" applyAlignment="1">
      <alignment vertical="center"/>
    </xf>
    <xf numFmtId="9" fontId="0" fillId="0" borderId="14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2083-8491-496D-9345-FA55680D18FB}">
  <dimension ref="A1:L51"/>
  <sheetViews>
    <sheetView tabSelected="1" topLeftCell="A12" zoomScaleNormal="100" workbookViewId="0">
      <selection activeCell="C51" sqref="C51"/>
    </sheetView>
  </sheetViews>
  <sheetFormatPr defaultRowHeight="12.75" x14ac:dyDescent="0.2"/>
  <cols>
    <col min="1" max="1" width="6.5703125" style="41" customWidth="1"/>
    <col min="2" max="2" width="39.28515625" style="41" customWidth="1"/>
    <col min="3" max="3" width="27" style="41" customWidth="1"/>
    <col min="4" max="4" width="24.5703125" style="41" customWidth="1"/>
    <col min="5" max="5" width="6.140625" style="41" bestFit="1" customWidth="1"/>
    <col min="6" max="6" width="8.5703125" style="41" customWidth="1"/>
    <col min="7" max="8" width="14.28515625" style="41" customWidth="1"/>
    <col min="9" max="9" width="9.7109375" style="41" customWidth="1"/>
    <col min="10" max="12" width="14.28515625" style="41" customWidth="1"/>
    <col min="13" max="16" width="9.140625" style="41"/>
    <col min="17" max="17" width="18.85546875" style="41" customWidth="1"/>
    <col min="18" max="16384" width="9.140625" style="41"/>
  </cols>
  <sheetData>
    <row r="1" spans="1:12" ht="22.5" customHeight="1" x14ac:dyDescent="0.2"/>
    <row r="2" spans="1:12" ht="36.75" customHeight="1" x14ac:dyDescent="0.2">
      <c r="C2" s="23" t="s">
        <v>28</v>
      </c>
      <c r="J2" s="23" t="s">
        <v>14</v>
      </c>
    </row>
    <row r="3" spans="1:12" ht="13.5" thickBot="1" x14ac:dyDescent="0.25"/>
    <row r="4" spans="1:12" ht="12.75" customHeight="1" x14ac:dyDescent="0.2">
      <c r="A4" s="71" t="s">
        <v>29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1:12" ht="12.75" customHeight="1" x14ac:dyDescent="0.2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</row>
    <row r="6" spans="1:12" ht="18" customHeight="1" thickBot="1" x14ac:dyDescent="0.25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</row>
    <row r="7" spans="1:12" x14ac:dyDescent="0.2">
      <c r="A7" s="63"/>
      <c r="B7" s="64"/>
      <c r="C7" s="64"/>
      <c r="D7" s="64"/>
      <c r="E7" s="65"/>
      <c r="F7" s="65" t="s">
        <v>0</v>
      </c>
      <c r="G7" s="65" t="s">
        <v>1</v>
      </c>
      <c r="H7" s="65" t="s">
        <v>6</v>
      </c>
      <c r="I7" s="65" t="s">
        <v>18</v>
      </c>
      <c r="J7" s="65" t="s">
        <v>5</v>
      </c>
      <c r="K7" s="65" t="s">
        <v>10</v>
      </c>
      <c r="L7" s="66" t="s">
        <v>11</v>
      </c>
    </row>
    <row r="8" spans="1:12" ht="76.900000000000006" customHeight="1" thickBot="1" x14ac:dyDescent="0.25">
      <c r="A8" s="38" t="s">
        <v>7</v>
      </c>
      <c r="B8" s="20" t="s">
        <v>12</v>
      </c>
      <c r="C8" s="20" t="s">
        <v>16</v>
      </c>
      <c r="D8" s="20" t="s">
        <v>20</v>
      </c>
      <c r="E8" s="20" t="s">
        <v>15</v>
      </c>
      <c r="F8" s="20" t="s">
        <v>17</v>
      </c>
      <c r="G8" s="39" t="s">
        <v>2</v>
      </c>
      <c r="H8" s="20" t="s">
        <v>4</v>
      </c>
      <c r="I8" s="20" t="s">
        <v>19</v>
      </c>
      <c r="J8" s="20" t="s">
        <v>13</v>
      </c>
      <c r="K8" s="20" t="s">
        <v>3</v>
      </c>
      <c r="L8" s="40" t="s">
        <v>21</v>
      </c>
    </row>
    <row r="9" spans="1:12" ht="45" customHeight="1" x14ac:dyDescent="0.2">
      <c r="A9" s="30">
        <v>1</v>
      </c>
      <c r="B9" s="31" t="s">
        <v>23</v>
      </c>
      <c r="C9" s="32"/>
      <c r="D9" s="42"/>
      <c r="E9" s="33" t="s">
        <v>22</v>
      </c>
      <c r="F9" s="34">
        <v>15</v>
      </c>
      <c r="G9" s="35"/>
      <c r="H9" s="35">
        <f>ROUND(F9*G9,2)</f>
        <v>0</v>
      </c>
      <c r="I9" s="36"/>
      <c r="J9" s="35">
        <f>ROUND(H9*I9,2)</f>
        <v>0</v>
      </c>
      <c r="K9" s="35">
        <f>ROUND(L9/F9,2)</f>
        <v>0</v>
      </c>
      <c r="L9" s="37">
        <f>H9+J9</f>
        <v>0</v>
      </c>
    </row>
    <row r="10" spans="1:12" ht="45" customHeight="1" x14ac:dyDescent="0.2">
      <c r="A10" s="17">
        <v>2</v>
      </c>
      <c r="B10" s="24" t="s">
        <v>24</v>
      </c>
      <c r="C10" s="3"/>
      <c r="D10" s="43"/>
      <c r="E10" s="2" t="s">
        <v>22</v>
      </c>
      <c r="F10" s="27">
        <v>15</v>
      </c>
      <c r="G10" s="5"/>
      <c r="H10" s="5">
        <f t="shared" ref="H10:H13" si="0">ROUND(F10*G10,2)</f>
        <v>0</v>
      </c>
      <c r="I10" s="6"/>
      <c r="J10" s="5">
        <f t="shared" ref="J10:J13" si="1">ROUND(H10*I10,2)</f>
        <v>0</v>
      </c>
      <c r="K10" s="5">
        <f t="shared" ref="K10:K13" si="2">ROUND(L10/F10,2)</f>
        <v>0</v>
      </c>
      <c r="L10" s="18">
        <f t="shared" ref="L10:L13" si="3">H10+J10</f>
        <v>0</v>
      </c>
    </row>
    <row r="11" spans="1:12" ht="45" customHeight="1" x14ac:dyDescent="0.2">
      <c r="A11" s="17">
        <v>3</v>
      </c>
      <c r="B11" s="24" t="s">
        <v>25</v>
      </c>
      <c r="C11" s="3"/>
      <c r="D11" s="43"/>
      <c r="E11" s="2" t="s">
        <v>22</v>
      </c>
      <c r="F11" s="27">
        <v>120</v>
      </c>
      <c r="G11" s="5"/>
      <c r="H11" s="5">
        <f t="shared" si="0"/>
        <v>0</v>
      </c>
      <c r="I11" s="6"/>
      <c r="J11" s="5">
        <f t="shared" si="1"/>
        <v>0</v>
      </c>
      <c r="K11" s="5">
        <f t="shared" si="2"/>
        <v>0</v>
      </c>
      <c r="L11" s="18">
        <f t="shared" si="3"/>
        <v>0</v>
      </c>
    </row>
    <row r="12" spans="1:12" ht="51" x14ac:dyDescent="0.2">
      <c r="A12" s="17">
        <v>4</v>
      </c>
      <c r="B12" s="25" t="s">
        <v>26</v>
      </c>
      <c r="C12" s="3"/>
      <c r="D12" s="43"/>
      <c r="E12" s="2" t="s">
        <v>22</v>
      </c>
      <c r="F12" s="27">
        <v>40</v>
      </c>
      <c r="G12" s="5"/>
      <c r="H12" s="5">
        <f t="shared" si="0"/>
        <v>0</v>
      </c>
      <c r="I12" s="6"/>
      <c r="J12" s="5">
        <f t="shared" si="1"/>
        <v>0</v>
      </c>
      <c r="K12" s="5">
        <f t="shared" si="2"/>
        <v>0</v>
      </c>
      <c r="L12" s="18">
        <f t="shared" si="3"/>
        <v>0</v>
      </c>
    </row>
    <row r="13" spans="1:12" ht="45" customHeight="1" thickBot="1" x14ac:dyDescent="0.25">
      <c r="A13" s="19">
        <v>5</v>
      </c>
      <c r="B13" s="26" t="s">
        <v>27</v>
      </c>
      <c r="C13" s="20"/>
      <c r="D13" s="44"/>
      <c r="E13" s="21" t="s">
        <v>22</v>
      </c>
      <c r="F13" s="28">
        <v>4</v>
      </c>
      <c r="G13" s="1"/>
      <c r="H13" s="1">
        <f t="shared" si="0"/>
        <v>0</v>
      </c>
      <c r="I13" s="29"/>
      <c r="J13" s="1">
        <f t="shared" si="1"/>
        <v>0</v>
      </c>
      <c r="K13" s="1">
        <f t="shared" si="2"/>
        <v>0</v>
      </c>
      <c r="L13" s="22">
        <f t="shared" si="3"/>
        <v>0</v>
      </c>
    </row>
    <row r="14" spans="1:12" ht="30" customHeight="1" thickBot="1" x14ac:dyDescent="0.25">
      <c r="A14" s="10"/>
      <c r="B14" s="4"/>
      <c r="C14" s="4"/>
      <c r="D14" s="4"/>
      <c r="E14" s="4"/>
      <c r="F14" s="4"/>
      <c r="G14" s="11" t="s">
        <v>8</v>
      </c>
      <c r="H14" s="12">
        <f>SUM(H9:H10)</f>
        <v>0</v>
      </c>
      <c r="I14" s="13" t="s">
        <v>13</v>
      </c>
      <c r="J14" s="14">
        <f>SUM(J9:J10)</f>
        <v>0</v>
      </c>
      <c r="K14" s="15" t="s">
        <v>21</v>
      </c>
      <c r="L14" s="16">
        <f>SUM(L9:L10)</f>
        <v>0</v>
      </c>
    </row>
    <row r="15" spans="1:12" ht="60" customHeight="1" thickBot="1" x14ac:dyDescent="0.25">
      <c r="A15" s="7"/>
      <c r="B15" s="7"/>
      <c r="C15" s="7"/>
      <c r="D15" s="7"/>
      <c r="E15" s="7"/>
      <c r="F15" s="7"/>
      <c r="G15" s="7"/>
      <c r="H15" s="9"/>
      <c r="I15" s="68" t="s">
        <v>9</v>
      </c>
      <c r="J15" s="69"/>
      <c r="K15" s="69"/>
      <c r="L15" s="70"/>
    </row>
    <row r="16" spans="1:12" x14ac:dyDescent="0.2">
      <c r="A16" s="7"/>
      <c r="B16" s="7"/>
      <c r="C16" s="7"/>
      <c r="D16" s="7"/>
      <c r="E16" s="7"/>
      <c r="F16" s="7"/>
      <c r="G16" s="7"/>
      <c r="H16" s="9"/>
      <c r="I16" s="9"/>
      <c r="J16" s="9"/>
      <c r="K16" s="9"/>
      <c r="L16" s="9"/>
    </row>
    <row r="17" spans="1:12" ht="14.45" customHeight="1" x14ac:dyDescent="0.2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</row>
    <row r="19" spans="1:12" ht="13.5" thickBot="1" x14ac:dyDescent="0.25"/>
    <row r="20" spans="1:12" x14ac:dyDescent="0.2">
      <c r="A20" s="71" t="s">
        <v>30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3"/>
    </row>
    <row r="21" spans="1:12" x14ac:dyDescent="0.2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6"/>
    </row>
    <row r="22" spans="1:12" ht="13.5" thickBot="1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9"/>
    </row>
    <row r="23" spans="1:12" x14ac:dyDescent="0.2">
      <c r="A23" s="63"/>
      <c r="B23" s="64"/>
      <c r="C23" s="64"/>
      <c r="D23" s="64"/>
      <c r="E23" s="65"/>
      <c r="F23" s="65" t="s">
        <v>0</v>
      </c>
      <c r="G23" s="65" t="s">
        <v>1</v>
      </c>
      <c r="H23" s="65" t="s">
        <v>6</v>
      </c>
      <c r="I23" s="65" t="s">
        <v>18</v>
      </c>
      <c r="J23" s="65" t="s">
        <v>5</v>
      </c>
      <c r="K23" s="65" t="s">
        <v>10</v>
      </c>
      <c r="L23" s="66" t="s">
        <v>11</v>
      </c>
    </row>
    <row r="24" spans="1:12" ht="77.25" thickBot="1" x14ac:dyDescent="0.25">
      <c r="A24" s="45" t="s">
        <v>7</v>
      </c>
      <c r="B24" s="46" t="s">
        <v>12</v>
      </c>
      <c r="C24" s="46" t="s">
        <v>16</v>
      </c>
      <c r="D24" s="46" t="s">
        <v>20</v>
      </c>
      <c r="E24" s="46" t="s">
        <v>15</v>
      </c>
      <c r="F24" s="46" t="s">
        <v>17</v>
      </c>
      <c r="G24" s="47" t="s">
        <v>2</v>
      </c>
      <c r="H24" s="46" t="s">
        <v>4</v>
      </c>
      <c r="I24" s="46" t="s">
        <v>19</v>
      </c>
      <c r="J24" s="46" t="s">
        <v>13</v>
      </c>
      <c r="K24" s="46" t="s">
        <v>3</v>
      </c>
      <c r="L24" s="48" t="s">
        <v>21</v>
      </c>
    </row>
    <row r="25" spans="1:12" s="9" customFormat="1" ht="59.25" customHeight="1" x14ac:dyDescent="0.2">
      <c r="A25" s="53" t="s">
        <v>0</v>
      </c>
      <c r="B25" s="67" t="s">
        <v>37</v>
      </c>
      <c r="C25" s="67"/>
      <c r="D25" s="67"/>
      <c r="E25" s="54"/>
      <c r="F25" s="54"/>
      <c r="G25" s="54"/>
      <c r="H25" s="54"/>
      <c r="I25" s="54"/>
      <c r="J25" s="54"/>
      <c r="K25" s="54"/>
      <c r="L25" s="55"/>
    </row>
    <row r="26" spans="1:12" ht="37.5" customHeight="1" x14ac:dyDescent="0.2">
      <c r="A26" s="56">
        <v>1</v>
      </c>
      <c r="B26" s="24" t="s">
        <v>31</v>
      </c>
      <c r="C26" s="43"/>
      <c r="D26" s="43"/>
      <c r="E26" s="49" t="s">
        <v>22</v>
      </c>
      <c r="F26" s="27">
        <v>3</v>
      </c>
      <c r="G26" s="50"/>
      <c r="H26" s="50">
        <f t="shared" ref="H26" si="4">ROUND(F26*G26,2)</f>
        <v>0</v>
      </c>
      <c r="I26" s="51"/>
      <c r="J26" s="50">
        <f t="shared" ref="J26" si="5">ROUND(H26*I26,2)</f>
        <v>0</v>
      </c>
      <c r="K26" s="50">
        <f t="shared" ref="K26" si="6">ROUND(L26/F26,2)</f>
        <v>0</v>
      </c>
      <c r="L26" s="57">
        <f t="shared" ref="L26" si="7">H26+J26</f>
        <v>0</v>
      </c>
    </row>
    <row r="27" spans="1:12" ht="37.5" customHeight="1" x14ac:dyDescent="0.2">
      <c r="A27" s="56">
        <v>2</v>
      </c>
      <c r="B27" s="24" t="s">
        <v>32</v>
      </c>
      <c r="C27" s="43"/>
      <c r="D27" s="43"/>
      <c r="E27" s="49" t="s">
        <v>22</v>
      </c>
      <c r="F27" s="27">
        <v>2</v>
      </c>
      <c r="G27" s="50"/>
      <c r="H27" s="50">
        <f t="shared" ref="H27:H31" si="8">ROUND(F27*G27,2)</f>
        <v>0</v>
      </c>
      <c r="I27" s="51"/>
      <c r="J27" s="50">
        <f t="shared" ref="J27:J31" si="9">ROUND(H27*I27,2)</f>
        <v>0</v>
      </c>
      <c r="K27" s="50">
        <f t="shared" ref="K27:K31" si="10">ROUND(L27/F27,2)</f>
        <v>0</v>
      </c>
      <c r="L27" s="57">
        <f t="shared" ref="L27:L31" si="11">H27+J27</f>
        <v>0</v>
      </c>
    </row>
    <row r="28" spans="1:12" ht="37.5" customHeight="1" x14ac:dyDescent="0.2">
      <c r="A28" s="56">
        <v>3</v>
      </c>
      <c r="B28" s="25" t="s">
        <v>33</v>
      </c>
      <c r="C28" s="43"/>
      <c r="D28" s="43"/>
      <c r="E28" s="49" t="s">
        <v>22</v>
      </c>
      <c r="F28" s="27">
        <v>3</v>
      </c>
      <c r="G28" s="50"/>
      <c r="H28" s="50">
        <f t="shared" si="8"/>
        <v>0</v>
      </c>
      <c r="I28" s="51"/>
      <c r="J28" s="50">
        <f t="shared" si="9"/>
        <v>0</v>
      </c>
      <c r="K28" s="50">
        <f t="shared" si="10"/>
        <v>0</v>
      </c>
      <c r="L28" s="57">
        <f t="shared" si="11"/>
        <v>0</v>
      </c>
    </row>
    <row r="29" spans="1:12" ht="37.5" customHeight="1" x14ac:dyDescent="0.2">
      <c r="A29" s="56">
        <v>4</v>
      </c>
      <c r="B29" s="25" t="s">
        <v>34</v>
      </c>
      <c r="C29" s="43"/>
      <c r="D29" s="43"/>
      <c r="E29" s="49" t="s">
        <v>22</v>
      </c>
      <c r="F29" s="52">
        <v>4</v>
      </c>
      <c r="G29" s="50"/>
      <c r="H29" s="50">
        <f t="shared" si="8"/>
        <v>0</v>
      </c>
      <c r="I29" s="51"/>
      <c r="J29" s="50">
        <f t="shared" si="9"/>
        <v>0</v>
      </c>
      <c r="K29" s="50">
        <f t="shared" si="10"/>
        <v>0</v>
      </c>
      <c r="L29" s="57">
        <f t="shared" si="11"/>
        <v>0</v>
      </c>
    </row>
    <row r="30" spans="1:12" ht="37.5" customHeight="1" x14ac:dyDescent="0.2">
      <c r="A30" s="56">
        <v>5</v>
      </c>
      <c r="B30" s="25" t="s">
        <v>35</v>
      </c>
      <c r="C30" s="43"/>
      <c r="D30" s="43"/>
      <c r="E30" s="49" t="s">
        <v>22</v>
      </c>
      <c r="F30" s="27">
        <v>4</v>
      </c>
      <c r="G30" s="50"/>
      <c r="H30" s="50">
        <f t="shared" si="8"/>
        <v>0</v>
      </c>
      <c r="I30" s="51"/>
      <c r="J30" s="50">
        <f t="shared" si="9"/>
        <v>0</v>
      </c>
      <c r="K30" s="50">
        <f t="shared" si="10"/>
        <v>0</v>
      </c>
      <c r="L30" s="57">
        <f t="shared" si="11"/>
        <v>0</v>
      </c>
    </row>
    <row r="31" spans="1:12" ht="37.5" customHeight="1" thickBot="1" x14ac:dyDescent="0.25">
      <c r="A31" s="58">
        <v>6</v>
      </c>
      <c r="B31" s="26" t="s">
        <v>36</v>
      </c>
      <c r="C31" s="44"/>
      <c r="D31" s="44"/>
      <c r="E31" s="59" t="s">
        <v>22</v>
      </c>
      <c r="F31" s="28">
        <v>1</v>
      </c>
      <c r="G31" s="60"/>
      <c r="H31" s="60">
        <f t="shared" si="8"/>
        <v>0</v>
      </c>
      <c r="I31" s="61"/>
      <c r="J31" s="60">
        <f t="shared" si="9"/>
        <v>0</v>
      </c>
      <c r="K31" s="60">
        <f t="shared" si="10"/>
        <v>0</v>
      </c>
      <c r="L31" s="62">
        <f t="shared" si="11"/>
        <v>0</v>
      </c>
    </row>
    <row r="32" spans="1:12" ht="26.25" thickBot="1" x14ac:dyDescent="0.25">
      <c r="A32" s="10"/>
      <c r="B32" s="4"/>
      <c r="C32" s="4"/>
      <c r="D32" s="4"/>
      <c r="E32" s="4"/>
      <c r="F32" s="4"/>
      <c r="G32" s="11" t="s">
        <v>8</v>
      </c>
      <c r="H32" s="12">
        <f>SUM(H27:H28)</f>
        <v>0</v>
      </c>
      <c r="I32" s="13" t="s">
        <v>13</v>
      </c>
      <c r="J32" s="14">
        <f>SUM(J27:J28)</f>
        <v>0</v>
      </c>
      <c r="K32" s="15" t="s">
        <v>21</v>
      </c>
      <c r="L32" s="16">
        <f>SUM(L27:L28)</f>
        <v>0</v>
      </c>
    </row>
    <row r="33" spans="1:12" ht="60" customHeight="1" thickBot="1" x14ac:dyDescent="0.25">
      <c r="A33" s="7"/>
      <c r="B33" s="7"/>
      <c r="C33" s="7"/>
      <c r="D33" s="7"/>
      <c r="E33" s="7"/>
      <c r="F33" s="7"/>
      <c r="G33" s="7"/>
      <c r="H33" s="9"/>
      <c r="I33" s="68" t="s">
        <v>9</v>
      </c>
      <c r="J33" s="69"/>
      <c r="K33" s="69"/>
      <c r="L33" s="70"/>
    </row>
    <row r="37" spans="1:12" ht="13.5" thickBot="1" x14ac:dyDescent="0.25"/>
    <row r="38" spans="1:12" x14ac:dyDescent="0.2">
      <c r="A38" s="71" t="s">
        <v>38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</row>
    <row r="39" spans="1:12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6"/>
    </row>
    <row r="40" spans="1:12" ht="13.5" thickBot="1" x14ac:dyDescent="0.25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9"/>
    </row>
    <row r="41" spans="1:12" x14ac:dyDescent="0.2">
      <c r="A41" s="63"/>
      <c r="B41" s="64"/>
      <c r="C41" s="64"/>
      <c r="D41" s="64"/>
      <c r="E41" s="65"/>
      <c r="F41" s="65" t="s">
        <v>0</v>
      </c>
      <c r="G41" s="65" t="s">
        <v>1</v>
      </c>
      <c r="H41" s="65" t="s">
        <v>6</v>
      </c>
      <c r="I41" s="65" t="s">
        <v>18</v>
      </c>
      <c r="J41" s="65" t="s">
        <v>5</v>
      </c>
      <c r="K41" s="65" t="s">
        <v>10</v>
      </c>
      <c r="L41" s="66" t="s">
        <v>11</v>
      </c>
    </row>
    <row r="42" spans="1:12" ht="77.25" thickBot="1" x14ac:dyDescent="0.25">
      <c r="A42" s="45" t="s">
        <v>7</v>
      </c>
      <c r="B42" s="46" t="s">
        <v>12</v>
      </c>
      <c r="C42" s="46" t="s">
        <v>16</v>
      </c>
      <c r="D42" s="46" t="s">
        <v>20</v>
      </c>
      <c r="E42" s="46" t="s">
        <v>15</v>
      </c>
      <c r="F42" s="46" t="s">
        <v>17</v>
      </c>
      <c r="G42" s="47" t="s">
        <v>2</v>
      </c>
      <c r="H42" s="46" t="s">
        <v>4</v>
      </c>
      <c r="I42" s="46" t="s">
        <v>19</v>
      </c>
      <c r="J42" s="46" t="s">
        <v>13</v>
      </c>
      <c r="K42" s="46" t="s">
        <v>3</v>
      </c>
      <c r="L42" s="48" t="s">
        <v>21</v>
      </c>
    </row>
    <row r="43" spans="1:12" ht="37.5" customHeight="1" x14ac:dyDescent="0.2">
      <c r="A43" s="80">
        <v>1</v>
      </c>
      <c r="B43" s="87" t="s">
        <v>40</v>
      </c>
      <c r="C43" s="81"/>
      <c r="D43" s="81"/>
      <c r="E43" s="85" t="s">
        <v>22</v>
      </c>
      <c r="F43" s="86">
        <v>1</v>
      </c>
      <c r="G43" s="82"/>
      <c r="H43" s="82">
        <f t="shared" ref="H43" si="12">ROUND(F43*G43,2)</f>
        <v>0</v>
      </c>
      <c r="I43" s="83"/>
      <c r="J43" s="82">
        <f t="shared" ref="J43" si="13">ROUND(H43*I43,2)</f>
        <v>0</v>
      </c>
      <c r="K43" s="82">
        <f t="shared" ref="K43" si="14">ROUND(L43/F43,2)</f>
        <v>0</v>
      </c>
      <c r="L43" s="84">
        <f t="shared" ref="L43" si="15">H43+J43</f>
        <v>0</v>
      </c>
    </row>
    <row r="44" spans="1:12" ht="37.5" customHeight="1" x14ac:dyDescent="0.2">
      <c r="A44" s="56">
        <v>2</v>
      </c>
      <c r="B44" s="88" t="s">
        <v>39</v>
      </c>
      <c r="C44" s="43"/>
      <c r="D44" s="43"/>
      <c r="E44" s="49" t="s">
        <v>22</v>
      </c>
      <c r="F44" s="27">
        <v>1</v>
      </c>
      <c r="G44" s="50"/>
      <c r="H44" s="50">
        <f t="shared" ref="H44:H49" si="16">ROUND(F44*G44,2)</f>
        <v>0</v>
      </c>
      <c r="I44" s="51"/>
      <c r="J44" s="50">
        <f t="shared" ref="J44:J49" si="17">ROUND(H44*I44,2)</f>
        <v>0</v>
      </c>
      <c r="K44" s="50">
        <f t="shared" ref="K44:K49" si="18">ROUND(L44/F44,2)</f>
        <v>0</v>
      </c>
      <c r="L44" s="57">
        <f t="shared" ref="L44:L49" si="19">H44+J44</f>
        <v>0</v>
      </c>
    </row>
    <row r="45" spans="1:12" ht="37.5" customHeight="1" x14ac:dyDescent="0.2">
      <c r="A45" s="56">
        <v>3</v>
      </c>
      <c r="B45" s="88" t="s">
        <v>41</v>
      </c>
      <c r="C45" s="43"/>
      <c r="D45" s="43"/>
      <c r="E45" s="49" t="s">
        <v>22</v>
      </c>
      <c r="F45" s="27">
        <v>1</v>
      </c>
      <c r="G45" s="50"/>
      <c r="H45" s="50">
        <f t="shared" si="16"/>
        <v>0</v>
      </c>
      <c r="I45" s="51"/>
      <c r="J45" s="50">
        <f t="shared" si="17"/>
        <v>0</v>
      </c>
      <c r="K45" s="50">
        <f t="shared" si="18"/>
        <v>0</v>
      </c>
      <c r="L45" s="57">
        <f t="shared" si="19"/>
        <v>0</v>
      </c>
    </row>
    <row r="46" spans="1:12" ht="37.5" customHeight="1" x14ac:dyDescent="0.2">
      <c r="A46" s="56">
        <v>4</v>
      </c>
      <c r="B46" s="88" t="s">
        <v>42</v>
      </c>
      <c r="C46" s="43"/>
      <c r="D46" s="43"/>
      <c r="E46" s="49" t="s">
        <v>22</v>
      </c>
      <c r="F46" s="27">
        <v>1</v>
      </c>
      <c r="G46" s="50"/>
      <c r="H46" s="50">
        <f t="shared" si="16"/>
        <v>0</v>
      </c>
      <c r="I46" s="51"/>
      <c r="J46" s="50">
        <f t="shared" si="17"/>
        <v>0</v>
      </c>
      <c r="K46" s="50">
        <f t="shared" si="18"/>
        <v>0</v>
      </c>
      <c r="L46" s="57">
        <f t="shared" si="19"/>
        <v>0</v>
      </c>
    </row>
    <row r="47" spans="1:12" ht="37.5" customHeight="1" x14ac:dyDescent="0.2">
      <c r="A47" s="56">
        <v>5</v>
      </c>
      <c r="B47" s="88" t="s">
        <v>43</v>
      </c>
      <c r="C47" s="43"/>
      <c r="D47" s="43"/>
      <c r="E47" s="49" t="s">
        <v>22</v>
      </c>
      <c r="F47" s="27">
        <v>1</v>
      </c>
      <c r="G47" s="50"/>
      <c r="H47" s="50">
        <f t="shared" si="16"/>
        <v>0</v>
      </c>
      <c r="I47" s="51"/>
      <c r="J47" s="50">
        <f t="shared" si="17"/>
        <v>0</v>
      </c>
      <c r="K47" s="50">
        <f t="shared" si="18"/>
        <v>0</v>
      </c>
      <c r="L47" s="57">
        <f t="shared" si="19"/>
        <v>0</v>
      </c>
    </row>
    <row r="48" spans="1:12" ht="37.5" customHeight="1" x14ac:dyDescent="0.2">
      <c r="A48" s="56">
        <v>6</v>
      </c>
      <c r="B48" s="88" t="s">
        <v>44</v>
      </c>
      <c r="C48" s="43"/>
      <c r="D48" s="43"/>
      <c r="E48" s="49" t="s">
        <v>22</v>
      </c>
      <c r="F48" s="27">
        <v>1</v>
      </c>
      <c r="G48" s="50"/>
      <c r="H48" s="50">
        <f t="shared" si="16"/>
        <v>0</v>
      </c>
      <c r="I48" s="51"/>
      <c r="J48" s="50">
        <f t="shared" si="17"/>
        <v>0</v>
      </c>
      <c r="K48" s="50">
        <f t="shared" si="18"/>
        <v>0</v>
      </c>
      <c r="L48" s="57">
        <f t="shared" si="19"/>
        <v>0</v>
      </c>
    </row>
    <row r="49" spans="1:12" ht="37.5" customHeight="1" thickBot="1" x14ac:dyDescent="0.25">
      <c r="A49" s="58">
        <v>7</v>
      </c>
      <c r="B49" s="89" t="s">
        <v>45</v>
      </c>
      <c r="C49" s="44"/>
      <c r="D49" s="44"/>
      <c r="E49" s="59" t="s">
        <v>22</v>
      </c>
      <c r="F49" s="28">
        <v>1</v>
      </c>
      <c r="G49" s="60"/>
      <c r="H49" s="60">
        <f t="shared" si="16"/>
        <v>0</v>
      </c>
      <c r="I49" s="61"/>
      <c r="J49" s="60">
        <f t="shared" si="17"/>
        <v>0</v>
      </c>
      <c r="K49" s="60">
        <f t="shared" si="18"/>
        <v>0</v>
      </c>
      <c r="L49" s="62">
        <f t="shared" si="19"/>
        <v>0</v>
      </c>
    </row>
    <row r="50" spans="1:12" ht="26.25" thickBot="1" x14ac:dyDescent="0.25">
      <c r="A50" s="10"/>
      <c r="B50" s="4"/>
      <c r="C50" s="4"/>
      <c r="D50" s="4"/>
      <c r="E50" s="4"/>
      <c r="F50" s="4"/>
      <c r="G50" s="11" t="s">
        <v>8</v>
      </c>
      <c r="H50" s="12">
        <f>SUM(H43:H49)</f>
        <v>0</v>
      </c>
      <c r="I50" s="13" t="s">
        <v>13</v>
      </c>
      <c r="J50" s="14">
        <f>SUM(J43:J49)</f>
        <v>0</v>
      </c>
      <c r="K50" s="15" t="s">
        <v>21</v>
      </c>
      <c r="L50" s="16">
        <f>SUM(L43:L49)</f>
        <v>0</v>
      </c>
    </row>
    <row r="51" spans="1:12" ht="60" customHeight="1" thickBot="1" x14ac:dyDescent="0.25">
      <c r="A51" s="7"/>
      <c r="B51" s="7"/>
      <c r="C51" s="7"/>
      <c r="D51" s="7"/>
      <c r="E51" s="7"/>
      <c r="F51" s="7"/>
      <c r="G51" s="7"/>
      <c r="H51" s="9"/>
      <c r="I51" s="68" t="s">
        <v>9</v>
      </c>
      <c r="J51" s="69"/>
      <c r="K51" s="69"/>
      <c r="L51" s="70"/>
    </row>
  </sheetData>
  <mergeCells count="7">
    <mergeCell ref="A38:L40"/>
    <mergeCell ref="I51:L51"/>
    <mergeCell ref="B25:D25"/>
    <mergeCell ref="I33:L33"/>
    <mergeCell ref="I15:L15"/>
    <mergeCell ref="A4:L6"/>
    <mergeCell ref="A20:L22"/>
  </mergeCells>
  <phoneticPr fontId="2" type="noConversion"/>
  <pageMargins left="0.31496062992125984" right="7.874015748031496E-2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</dc:creator>
  <cp:lastModifiedBy>Anna Narloch-Scharnowska</cp:lastModifiedBy>
  <cp:lastPrinted>2017-03-29T11:05:05Z</cp:lastPrinted>
  <dcterms:created xsi:type="dcterms:W3CDTF">2012-02-10T11:34:38Z</dcterms:created>
  <dcterms:modified xsi:type="dcterms:W3CDTF">2025-03-03T11:23:57Z</dcterms:modified>
</cp:coreProperties>
</file>