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4\ponizej 130 tys\163 loża\4 Pytania\"/>
    </mc:Choice>
  </mc:AlternateContent>
  <xr:revisionPtr revIDLastSave="0" documentId="8_{BDF05FF5-6C09-4F73-9E3C-654180A59CB1}" xr6:coauthVersionLast="47" xr6:coauthVersionMax="47" xr10:uidLastSave="{00000000-0000-0000-0000-000000000000}"/>
  <bookViews>
    <workbookView xWindow="28680" yWindow="-120" windowWidth="29040" windowHeight="15720" tabRatio="500" xr2:uid="{D05588B3-173A-4E44-9B9B-105FE3EDAE9B}"/>
  </bookViews>
  <sheets>
    <sheet name="op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9" i="1" s="1"/>
  <c r="J10" i="1" s="1"/>
  <c r="H10" i="1" l="1"/>
  <c r="L9" i="1"/>
  <c r="L10" i="1" s="1"/>
  <c r="K9" i="1" l="1"/>
</calcChain>
</file>

<file path=xl/sharedStrings.xml><?xml version="1.0" encoding="utf-8"?>
<sst xmlns="http://schemas.openxmlformats.org/spreadsheetml/2006/main" count="32" uniqueCount="32">
  <si>
    <t>Y</t>
  </si>
  <si>
    <t>Z</t>
  </si>
  <si>
    <t>A</t>
  </si>
  <si>
    <t>B</t>
  </si>
  <si>
    <t>C = A*B</t>
  </si>
  <si>
    <t>V</t>
  </si>
  <si>
    <t>D</t>
  </si>
  <si>
    <t>E = F/A</t>
  </si>
  <si>
    <t>F = C+D</t>
  </si>
  <si>
    <t>L.p.</t>
  </si>
  <si>
    <t>Przedmiot Zamówienia</t>
  </si>
  <si>
    <t>jedn. Miary</t>
  </si>
  <si>
    <t>ilość</t>
  </si>
  <si>
    <t>Cena jednostkowa netto</t>
  </si>
  <si>
    <t xml:space="preserve">Wartość netto </t>
  </si>
  <si>
    <t>Stawka VAT</t>
  </si>
  <si>
    <t>VAT</t>
  </si>
  <si>
    <t>Cena jednostkowa brutto</t>
  </si>
  <si>
    <t xml:space="preserve">Wartość brutto </t>
  </si>
  <si>
    <t>1.</t>
  </si>
  <si>
    <t>szt.</t>
  </si>
  <si>
    <t>Wartość netto</t>
  </si>
  <si>
    <t>UWAGA! POWYŻSZY FORMULARZ CENOWY ZAWIERA AUTOMATYCZNE FUNKCJE - NALEŻY UZUPEŁNIĆ KOLUMNY X, Y, B i V. ZAMAWIAJĄCY ZAZNACZA, ŻE NINIEJSZY FORMULARZ JEST TYLKO WZOREM I TO DO WYKONAWCY NALEŻY PRAWIDŁOWE OBLICZENIE CENY</t>
  </si>
  <si>
    <t>Podpis osoby uzupełniającej formularz oraz data</t>
  </si>
  <si>
    <t>UWAGA! ZAMAWIAJACY INFORMUJE, IŻ OBOWIĄZKIEM WYKONAWCY JEST DOKŁADNE, PRECYZYJNE OPISANE OFEROWANEGO ASORTYMENTU W KOLUMNIE X, ZE SZCZEGÓŁOWYM WSKAZANIEM OFEROWANYCH ROZMIARÓW, WIELKOŚCI, POJEMNOŚCI ITP. INFORMACJE ZAWARTE W KOLUMNIE X BĘDĄ PODSTAWĄ DO SPORZĄDZENIA PRZEZ ZAMAWIAJACEGO RANKINGU NAJWYŻEJ OCENIONYCH OFERT.</t>
  </si>
  <si>
    <t xml:space="preserve">opis produktu oferowanego, klasa medyczna produktu, nr katalogowy, producent,  nazwa handlowa (tożsama z nazwą, która będzie widniała na fakturze) </t>
  </si>
  <si>
    <t>Wartość VAT</t>
  </si>
  <si>
    <t>Wartość brutto</t>
  </si>
  <si>
    <t>Formularz cenowy</t>
  </si>
  <si>
    <t>Załącznik nr 2 do Zaproszenia</t>
  </si>
  <si>
    <t>DZPZ/2651/163/2024</t>
  </si>
  <si>
    <r>
      <t xml:space="preserve">Komora laminarna z pionowym przepływem powietrza. Przystosowana do przygotowywania preparatów do żywienia pozajelitowgo maunalnie jak i przy wykorzystaniu urządzeń mechanicznych. Wewnątrz pręt zamocowany na tylnej ścianie przestrzeni roboczej do wieszania worków. Klasa czystości powietrza A, prędkość powietrza w zakresie 0,25 do 0,54m/s. Filtry HEPA (klasa H14), blat roboczy ze stali nierdzewnej kwasoodpornej. Licznik czasu pracy komory. Dwa gniazda elektryczne. Wymiary zewnętrzne : 1400x700x1470 mm (bez uwzględnienia stelaża)
</t>
    </r>
    <r>
      <rPr>
        <b/>
        <sz val="10"/>
        <color rgb="FFFF0000"/>
        <rFont val="Arial"/>
        <family val="2"/>
        <charset val="238"/>
      </rPr>
      <t>Dopuszcza się:
- komorę laminarną II klasy bezpieczeństwa
- komorę z automatycznie regulowanym przepływem powietrza do wartości wskazanej powyżej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</si>
</sst>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17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theme="9" tint="0.39997558519241921"/>
        <bgColor indexed="13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6" fillId="0" borderId="0" applyNumberFormat="0" applyBorder="0" applyProtection="0"/>
    <xf numFmtId="0" fontId="8" fillId="0" borderId="0"/>
    <xf numFmtId="9" fontId="7" fillId="0" borderId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3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 wrapText="1"/>
    </xf>
    <xf numFmtId="164" fontId="2" fillId="5" borderId="13" xfId="0" applyNumberFormat="1" applyFont="1" applyFill="1" applyBorder="1" applyAlignment="1">
      <alignment horizontal="center" vertical="center" wrapText="1"/>
    </xf>
    <xf numFmtId="164" fontId="2" fillId="5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4">
    <cellStyle name="Excel Built-in Normal" xfId="1" xr:uid="{EC3CB8C7-19FB-427F-BBE8-3DC71492A7F9}"/>
    <cellStyle name="Normalny" xfId="0" builtinId="0"/>
    <cellStyle name="Normalny 4" xfId="2" xr:uid="{1773FEA7-85CB-4282-B3F4-F86D4A01A223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5CCA1-0021-4B2C-BA4A-75A39EDB2076}">
  <dimension ref="B2:Q13"/>
  <sheetViews>
    <sheetView tabSelected="1" workbookViewId="0">
      <selection activeCell="C9" sqref="C9"/>
    </sheetView>
  </sheetViews>
  <sheetFormatPr defaultRowHeight="12.75" x14ac:dyDescent="0.2"/>
  <cols>
    <col min="1" max="1" width="2" style="21" customWidth="1"/>
    <col min="2" max="2" width="7.42578125" style="21" customWidth="1"/>
    <col min="3" max="3" width="54.85546875" style="21" customWidth="1"/>
    <col min="4" max="4" width="24.42578125" style="21" customWidth="1"/>
    <col min="5" max="5" width="8.7109375" style="21" customWidth="1"/>
    <col min="6" max="6" width="9.140625" style="21"/>
    <col min="7" max="12" width="17.140625" style="21" customWidth="1"/>
    <col min="13" max="13" width="10.140625" style="21" bestFit="1" customWidth="1"/>
    <col min="14" max="16384" width="9.140625" style="21"/>
  </cols>
  <sheetData>
    <row r="2" spans="2:17" ht="30" customHeight="1" x14ac:dyDescent="0.2">
      <c r="C2" s="21" t="s">
        <v>30</v>
      </c>
      <c r="J2" s="21" t="s">
        <v>29</v>
      </c>
    </row>
    <row r="4" spans="2:17" ht="13.5" thickBot="1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7" ht="15.75" customHeight="1" thickBot="1" x14ac:dyDescent="0.25">
      <c r="B5" s="25" t="s">
        <v>28</v>
      </c>
      <c r="C5" s="26"/>
      <c r="D5" s="26"/>
      <c r="E5" s="26"/>
      <c r="F5" s="26"/>
      <c r="G5" s="26"/>
      <c r="H5" s="26"/>
      <c r="I5" s="29"/>
      <c r="J5" s="29"/>
      <c r="K5" s="29"/>
      <c r="L5" s="30"/>
    </row>
    <row r="6" spans="2:17" ht="15.75" customHeight="1" thickBot="1" x14ac:dyDescent="0.25">
      <c r="B6" s="27"/>
      <c r="C6" s="28"/>
      <c r="D6" s="28"/>
      <c r="E6" s="28"/>
      <c r="F6" s="28"/>
      <c r="G6" s="28"/>
      <c r="H6" s="28"/>
      <c r="I6" s="31"/>
      <c r="J6" s="31"/>
      <c r="K6" s="31"/>
      <c r="L6" s="32"/>
    </row>
    <row r="7" spans="2:17" x14ac:dyDescent="0.2">
      <c r="B7" s="22"/>
      <c r="C7" s="10"/>
      <c r="D7" s="11" t="s">
        <v>0</v>
      </c>
      <c r="E7" s="11" t="s">
        <v>1</v>
      </c>
      <c r="F7" s="11" t="s">
        <v>2</v>
      </c>
      <c r="G7" s="11" t="s">
        <v>3</v>
      </c>
      <c r="H7" s="11" t="s">
        <v>4</v>
      </c>
      <c r="I7" s="11" t="s">
        <v>5</v>
      </c>
      <c r="J7" s="11" t="s">
        <v>6</v>
      </c>
      <c r="K7" s="11" t="s">
        <v>7</v>
      </c>
      <c r="L7" s="12" t="s">
        <v>8</v>
      </c>
    </row>
    <row r="8" spans="2:17" ht="76.5" customHeight="1" x14ac:dyDescent="0.2">
      <c r="B8" s="13" t="s">
        <v>9</v>
      </c>
      <c r="C8" s="5" t="s">
        <v>10</v>
      </c>
      <c r="D8" s="5" t="s">
        <v>25</v>
      </c>
      <c r="E8" s="5" t="s">
        <v>11</v>
      </c>
      <c r="F8" s="5" t="s">
        <v>12</v>
      </c>
      <c r="G8" s="5" t="s">
        <v>13</v>
      </c>
      <c r="H8" s="5" t="s">
        <v>14</v>
      </c>
      <c r="I8" s="5" t="s">
        <v>15</v>
      </c>
      <c r="J8" s="5" t="s">
        <v>16</v>
      </c>
      <c r="K8" s="5" t="s">
        <v>17</v>
      </c>
      <c r="L8" s="14" t="s">
        <v>18</v>
      </c>
      <c r="M8" s="4"/>
      <c r="N8" s="1"/>
      <c r="O8" s="1"/>
    </row>
    <row r="9" spans="2:17" ht="187.5" customHeight="1" x14ac:dyDescent="0.2">
      <c r="B9" s="15" t="s">
        <v>19</v>
      </c>
      <c r="C9" s="6" t="s">
        <v>31</v>
      </c>
      <c r="D9" s="5"/>
      <c r="E9" s="9" t="s">
        <v>20</v>
      </c>
      <c r="F9" s="9">
        <v>1</v>
      </c>
      <c r="G9" s="7"/>
      <c r="H9" s="7">
        <f>ROUND(F9*G9,2)</f>
        <v>0</v>
      </c>
      <c r="I9" s="8"/>
      <c r="J9" s="7">
        <f>ROUND(H9*I9,2)</f>
        <v>0</v>
      </c>
      <c r="K9" s="7">
        <f>ROUND(L9/F9,2)</f>
        <v>0</v>
      </c>
      <c r="L9" s="16">
        <f>ROUND(SUM(H9,J9),2)</f>
        <v>0</v>
      </c>
      <c r="M9" s="3"/>
      <c r="N9" s="1"/>
      <c r="O9" s="1"/>
    </row>
    <row r="10" spans="2:17" ht="19.5" customHeight="1" thickBot="1" x14ac:dyDescent="0.25">
      <c r="B10" s="33"/>
      <c r="C10" s="34"/>
      <c r="D10" s="34"/>
      <c r="E10" s="34"/>
      <c r="F10" s="34"/>
      <c r="G10" s="17" t="s">
        <v>21</v>
      </c>
      <c r="H10" s="17">
        <f>H9</f>
        <v>0</v>
      </c>
      <c r="I10" s="18" t="s">
        <v>26</v>
      </c>
      <c r="J10" s="18">
        <f>J9</f>
        <v>0</v>
      </c>
      <c r="K10" s="19" t="s">
        <v>27</v>
      </c>
      <c r="L10" s="20">
        <f>L9</f>
        <v>0</v>
      </c>
      <c r="M10" s="1"/>
      <c r="N10" s="1"/>
      <c r="O10" s="1"/>
      <c r="Q10" s="23"/>
    </row>
    <row r="11" spans="2:17" s="24" customFormat="1" ht="21.75" customHeight="1" x14ac:dyDescent="0.2">
      <c r="B11" s="35" t="s">
        <v>22</v>
      </c>
      <c r="C11" s="36"/>
      <c r="D11" s="36"/>
      <c r="E11" s="36"/>
      <c r="F11" s="36"/>
      <c r="G11" s="36"/>
      <c r="H11" s="39" t="s">
        <v>23</v>
      </c>
      <c r="I11" s="39"/>
      <c r="J11" s="39"/>
      <c r="K11" s="39"/>
      <c r="L11" s="40"/>
      <c r="M11" s="2"/>
      <c r="N11" s="2"/>
      <c r="O11" s="2"/>
    </row>
    <row r="12" spans="2:17" s="24" customFormat="1" ht="21" customHeight="1" x14ac:dyDescent="0.2">
      <c r="B12" s="37"/>
      <c r="C12" s="38"/>
      <c r="D12" s="38"/>
      <c r="E12" s="38"/>
      <c r="F12" s="38"/>
      <c r="G12" s="38"/>
      <c r="H12" s="41"/>
      <c r="I12" s="41"/>
      <c r="J12" s="41"/>
      <c r="K12" s="41"/>
      <c r="L12" s="42"/>
      <c r="M12" s="2"/>
      <c r="N12" s="2"/>
      <c r="O12" s="2"/>
    </row>
    <row r="13" spans="2:17" s="24" customFormat="1" ht="48" customHeight="1" thickBot="1" x14ac:dyDescent="0.25">
      <c r="B13" s="45" t="s">
        <v>24</v>
      </c>
      <c r="C13" s="46"/>
      <c r="D13" s="46"/>
      <c r="E13" s="46"/>
      <c r="F13" s="46"/>
      <c r="G13" s="46"/>
      <c r="H13" s="43"/>
      <c r="I13" s="43"/>
      <c r="J13" s="43"/>
      <c r="K13" s="43"/>
      <c r="L13" s="44"/>
      <c r="M13" s="2"/>
      <c r="N13" s="2"/>
      <c r="O13" s="2"/>
    </row>
  </sheetData>
  <sheetProtection selectLockedCells="1" selectUnlockedCells="1"/>
  <mergeCells count="6">
    <mergeCell ref="B5:H6"/>
    <mergeCell ref="I5:L6"/>
    <mergeCell ref="B10:F10"/>
    <mergeCell ref="B11:G12"/>
    <mergeCell ref="H11:L13"/>
    <mergeCell ref="B13:G13"/>
  </mergeCells>
  <pageMargins left="0.20972222222222223" right="0.19027777777777777" top="0.98402777777777772" bottom="0.98402777777777772" header="0.51180555555555551" footer="0.51180555555555551"/>
  <pageSetup paperSize="9" scale="65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Żbikowska</dc:creator>
  <cp:lastModifiedBy>Anna Narloch-Scharnowska</cp:lastModifiedBy>
  <dcterms:created xsi:type="dcterms:W3CDTF">2023-11-09T06:00:43Z</dcterms:created>
  <dcterms:modified xsi:type="dcterms:W3CDTF">2024-12-11T07:32:47Z</dcterms:modified>
</cp:coreProperties>
</file>