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4\ponizej 130 tys\140 tonometr\2 Zaproszenie\"/>
    </mc:Choice>
  </mc:AlternateContent>
  <xr:revisionPtr revIDLastSave="0" documentId="13_ncr:1_{DF6FDEDD-4BC6-4C3C-90E7-03E6D14149E8}" xr6:coauthVersionLast="47" xr6:coauthVersionMax="47" xr10:uidLastSave="{00000000-0000-0000-0000-000000000000}"/>
  <bookViews>
    <workbookView xWindow="-120" yWindow="-120" windowWidth="29040" windowHeight="15720" xr2:uid="{26D1479A-D9AB-4D09-B54E-6BAC3405A7A0}"/>
  </bookViews>
  <sheets>
    <sheet name="części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6" l="1"/>
  <c r="I7" i="6"/>
  <c r="K7" i="6" s="1"/>
  <c r="M7" i="6" s="1"/>
  <c r="L7" i="6" s="1"/>
  <c r="K9" i="6" l="1"/>
  <c r="M10" i="6"/>
</calcChain>
</file>

<file path=xl/sharedStrings.xml><?xml version="1.0" encoding="utf-8"?>
<sst xmlns="http://schemas.openxmlformats.org/spreadsheetml/2006/main" count="52" uniqueCount="44">
  <si>
    <t>A</t>
  </si>
  <si>
    <t>B</t>
  </si>
  <si>
    <t>Przedmiot Zamówienia</t>
  </si>
  <si>
    <t>VAT</t>
  </si>
  <si>
    <t>Cena jednostkowa netto</t>
  </si>
  <si>
    <t>ilość</t>
  </si>
  <si>
    <t>jedn. Miary</t>
  </si>
  <si>
    <t>Cena jednostkowa brutto</t>
  </si>
  <si>
    <t xml:space="preserve">Wartość netto </t>
  </si>
  <si>
    <t xml:space="preserve">Wartość brutto </t>
  </si>
  <si>
    <t>X</t>
  </si>
  <si>
    <t>D</t>
  </si>
  <si>
    <t>C = A*B</t>
  </si>
  <si>
    <t>L.p.</t>
  </si>
  <si>
    <t>Wartość netto</t>
  </si>
  <si>
    <t>Y</t>
  </si>
  <si>
    <t>Podpis osoby uzupełniającej formularz oraz data</t>
  </si>
  <si>
    <t>E = F/A</t>
  </si>
  <si>
    <t>F = C+D</t>
  </si>
  <si>
    <t>Stawka VAT</t>
  </si>
  <si>
    <t>V</t>
  </si>
  <si>
    <t>Z</t>
  </si>
  <si>
    <t>UWAGA! POWYŻSZY FORMULARZ CENOWY ZAWIERA AUTOMATYCZNE FUNKCJE - NALEŻY UZUPEŁNIĆ KOLUMNY X, Y, B i V. ZAMAWIAJĄCY ZAZNACZA, ŻE NINIEJSZY FORMULARZ JEST TYLKO WZOREM I TO DO WYKONAWCY NALEŻY PRAWIDŁOWE OBLICZENIE CENY</t>
  </si>
  <si>
    <t>UWAGA! ZAMAWIAJACY INFORMUJE, IŻ OBOWIĄZKIEM WYKONAWCY JEST DOKŁADNE, PRECYZYJNE OPISANE OFEROWANEGO ASORTYMENTU W KOLUMNIE X, ZE SZCZEGÓŁOWYM WSKAZANIEM OFEROWANYCH ROZMIARÓW, WIELKOŚCI, POJEMNOŚCI ITP. INFORMACJE ZAWARTE W KOLUMNIE X BĘDĄ PODSTAWĄ DO SPORZĄDZENIA PRZEZ ZAMAWIAJACEGO RANKINGU NAJWYŻEJ OCENIONYCH OFERT.</t>
  </si>
  <si>
    <t>szt.</t>
  </si>
  <si>
    <t>Załacznik nr 2 do Zaproszenia</t>
  </si>
  <si>
    <t xml:space="preserve"> Klasa medyczna produktu  , nr katalogowy, producent,  nazwa handlowa (tożsama z nazwą, która będzie widniała na fakturze) </t>
  </si>
  <si>
    <t>Wartość brutto</t>
  </si>
  <si>
    <t>Wartość VAT</t>
  </si>
  <si>
    <t>WZÓR FORMULARZA CENOWEGO - DZPZ/2651/140/2024</t>
  </si>
  <si>
    <t>Ręczny okulistyczy tonometr impresyjny</t>
  </si>
  <si>
    <t>TONOMETR</t>
  </si>
  <si>
    <t>Tonometr impresyjny.</t>
  </si>
  <si>
    <t>TAK</t>
  </si>
  <si>
    <t>Indukcyjna metoda pomiaru siły odbicia sondy.</t>
  </si>
  <si>
    <t>Pomiar bez stosowania środków znieczulajacych.</t>
  </si>
  <si>
    <t>Kolorowy wyświetlacz informujący o postępach badania i wyniku pomiaru.</t>
  </si>
  <si>
    <t>Sygnalizacja wizualna prawidłowego ułożenia  tonometru do pomiaru.</t>
  </si>
  <si>
    <t>Możliwość badania pacjenta w pozycji stojącej lub leżącej</t>
  </si>
  <si>
    <t>Zakres pomiarowy: min. 7-50 mmHg</t>
  </si>
  <si>
    <t>Tonometr wyposażony w walizkę transportową.</t>
  </si>
  <si>
    <t>Sondy jednorazowe - 100 szt. w zestawie.</t>
  </si>
  <si>
    <t>opis produktu oferowanego (należy odnieśc się do każdego parametru wskazanego w opisie przedmiotu zamówienia)</t>
  </si>
  <si>
    <t>Opis oferowanego urządzenia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</si>
</sst>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&quot; &quot;#,##0.00&quot; &quot;;&quot;-&quot;#,##0.00&quot; &quot;;&quot; -&quot;00&quot; &quot;;@&quot; &quot;"/>
    <numFmt numFmtId="166" formatCode="#,##0.00&quot; &quot;[$zł-415];[Red]&quot;-&quot;#,##0.00&quot; &quot;[$zł-415]"/>
  </numFmts>
  <fonts count="2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000000"/>
      <name val="Liberation Sans1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Liberation Sans1"/>
      <charset val="238"/>
    </font>
    <font>
      <b/>
      <i/>
      <u/>
      <sz val="11"/>
      <color rgb="FF000000"/>
      <name val="Liberation Sans1"/>
      <charset val="238"/>
    </font>
    <font>
      <b/>
      <sz val="11"/>
      <color rgb="FFC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4" borderId="0" applyNumberFormat="0" applyBorder="0" applyAlignment="0" applyProtection="0"/>
    <xf numFmtId="165" fontId="14" fillId="0" borderId="0" applyFont="0" applyBorder="0" applyProtection="0"/>
    <xf numFmtId="0" fontId="15" fillId="0" borderId="0" applyNumberFormat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12" fillId="17" borderId="0" applyNumberFormat="0" applyBorder="0" applyAlignment="0" applyProtection="0"/>
    <xf numFmtId="0" fontId="14" fillId="0" borderId="0"/>
    <xf numFmtId="0" fontId="5" fillId="0" borderId="0"/>
    <xf numFmtId="0" fontId="8" fillId="0" borderId="0"/>
    <xf numFmtId="9" fontId="1" fillId="0" borderId="0" applyFont="0" applyFill="0" applyBorder="0" applyAlignment="0" applyProtection="0"/>
    <xf numFmtId="0" fontId="17" fillId="0" borderId="0" applyNumberFormat="0" applyBorder="0" applyProtection="0"/>
    <xf numFmtId="166" fontId="17" fillId="0" borderId="0" applyBorder="0" applyProtection="0"/>
    <xf numFmtId="0" fontId="13" fillId="3" borderId="0" applyNumberFormat="0" applyBorder="0" applyAlignment="0" applyProtection="0"/>
  </cellStyleXfs>
  <cellXfs count="76">
    <xf numFmtId="0" fontId="0" fillId="0" borderId="0" xfId="0"/>
    <xf numFmtId="164" fontId="4" fillId="0" borderId="4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3" fillId="19" borderId="5" xfId="0" applyNumberFormat="1" applyFont="1" applyFill="1" applyBorder="1" applyAlignment="1">
      <alignment horizontal="center" vertical="center" wrapText="1"/>
    </xf>
    <xf numFmtId="164" fontId="3" fillId="20" borderId="5" xfId="0" applyNumberFormat="1" applyFont="1" applyFill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3" fillId="18" borderId="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9" fontId="4" fillId="0" borderId="4" xfId="3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31" xfId="0" applyFont="1" applyBorder="1" applyAlignment="1">
      <alignment vertical="center"/>
    </xf>
    <xf numFmtId="164" fontId="4" fillId="0" borderId="31" xfId="0" applyNumberFormat="1" applyFont="1" applyBorder="1" applyAlignment="1">
      <alignment vertical="center" wrapText="1"/>
    </xf>
    <xf numFmtId="164" fontId="4" fillId="0" borderId="32" xfId="0" applyNumberFormat="1" applyFont="1" applyBorder="1" applyAlignment="1">
      <alignment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19" fillId="21" borderId="34" xfId="0" applyFont="1" applyFill="1" applyBorder="1" applyAlignment="1">
      <alignment horizontal="center" vertical="center" wrapText="1"/>
    </xf>
    <xf numFmtId="0" fontId="20" fillId="21" borderId="34" xfId="0" applyFont="1" applyFill="1" applyBorder="1" applyAlignment="1">
      <alignment vertical="center" wrapText="1"/>
    </xf>
    <xf numFmtId="0" fontId="20" fillId="21" borderId="34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3" fillId="0" borderId="34" xfId="0" applyFont="1" applyBorder="1" applyAlignment="1">
      <alignment horizontal="center" vertical="center" wrapText="1"/>
    </xf>
  </cellXfs>
  <cellStyles count="34">
    <cellStyle name="20% - akcent 1" xfId="1" xr:uid="{479F93B7-A5A8-4DFF-BFCC-23724412BB61}"/>
    <cellStyle name="20% - akcent 2" xfId="2" xr:uid="{6AF2ABCA-353B-4385-82C4-1F1C584E9219}"/>
    <cellStyle name="20% - akcent 3" xfId="3" xr:uid="{670C8A16-974B-4A57-8EA0-10BA616348F7}"/>
    <cellStyle name="20% - akcent 4" xfId="4" xr:uid="{96D6ECA2-B681-4B97-89BB-87061A876120}"/>
    <cellStyle name="20% - akcent 4 2" xfId="5" xr:uid="{E84BDD28-027F-4844-9776-6231FE47B54B}"/>
    <cellStyle name="20% - akcent 5" xfId="6" xr:uid="{7BB9D791-AA00-49F2-8CA0-5FFC84CC0A35}"/>
    <cellStyle name="20% - akcent 6" xfId="7" xr:uid="{10D230F6-385F-4981-9588-6E4D676187B1}"/>
    <cellStyle name="40% - akcent 1" xfId="8" xr:uid="{D3E4F7B0-5379-4695-A271-12113A23DDD9}"/>
    <cellStyle name="40% - akcent 2" xfId="9" xr:uid="{14519AAE-0E22-4F60-BF94-209BA394A4AC}"/>
    <cellStyle name="40% - akcent 3" xfId="10" xr:uid="{CC3CF548-8517-4E52-B675-BC0177E48FBD}"/>
    <cellStyle name="40% - akcent 4" xfId="11" xr:uid="{F57B9ADD-98F9-4A44-93F3-7FD5680656C3}"/>
    <cellStyle name="40% - akcent 4 2" xfId="12" xr:uid="{C3C9373B-F65E-4C20-9F3C-7A7C9C552BE1}"/>
    <cellStyle name="40% - akcent 5" xfId="13" xr:uid="{D43DE493-72C6-4F12-9B17-C7767F0E333A}"/>
    <cellStyle name="40% - akcent 6" xfId="14" xr:uid="{295FBE25-C09C-4A7C-BDBB-5C3A1C48FDEC}"/>
    <cellStyle name="60% - akcent 1" xfId="15" xr:uid="{04C2C24A-72FF-4CD2-AB4B-6803C62A0133}"/>
    <cellStyle name="60% - akcent 2" xfId="16" xr:uid="{629BD9EF-4D5D-4B6B-81DF-B628E48A899B}"/>
    <cellStyle name="60% - akcent 3" xfId="17" xr:uid="{6D7E04F8-3FD3-4A18-ABE9-6407E6CA2E8F}"/>
    <cellStyle name="60% - akcent 4" xfId="18" xr:uid="{29BBF045-AE7C-4051-911F-75FDDDFBC4EC}"/>
    <cellStyle name="60% - akcent 5" xfId="19" xr:uid="{26501831-30D4-43A9-9231-915C6566A5D8}"/>
    <cellStyle name="60% - akcent 6" xfId="20" xr:uid="{E1CB4AA3-1AE6-4CB3-BAC8-0FC65F4596B6}"/>
    <cellStyle name="Dobre" xfId="21" xr:uid="{4280A7CE-0E29-4EE2-B662-05AA453FB934}"/>
    <cellStyle name="Dziesiętny 2" xfId="22" xr:uid="{B94A59FD-9D58-4617-B8CF-F9BF47B85069}"/>
    <cellStyle name="Excel Built-in Normal" xfId="23" xr:uid="{F48C869C-9457-45F7-B311-BD14B98B7DAC}"/>
    <cellStyle name="Heading" xfId="24" xr:uid="{5B6A8DB4-36AE-43C2-917B-5BB4469C35BB}"/>
    <cellStyle name="Heading1" xfId="25" xr:uid="{914B833B-7A60-486E-9402-59CBAB466F8F}"/>
    <cellStyle name="Neutralne" xfId="26" xr:uid="{4F3167AA-BF59-4AD1-85B4-154A700390C6}"/>
    <cellStyle name="Normalny" xfId="0" builtinId="0"/>
    <cellStyle name="Normalny 2" xfId="27" xr:uid="{48517AC6-1246-42FF-AA2D-7936044060BC}"/>
    <cellStyle name="Normalny 3" xfId="28" xr:uid="{A39AAA5E-29BB-46E1-8E92-3FD05202A44D}"/>
    <cellStyle name="Normalny 4" xfId="29" xr:uid="{2B1EE717-2514-4C1E-B8B4-6FBC49B75632}"/>
    <cellStyle name="Procentowy" xfId="30" builtinId="5"/>
    <cellStyle name="Result" xfId="31" xr:uid="{4A26F759-CDEF-4024-9503-EB211E3162A8}"/>
    <cellStyle name="Result2" xfId="32" xr:uid="{665318AF-3670-4EB0-9DDE-E40F3D6C0F02}"/>
    <cellStyle name="Złe" xfId="33" xr:uid="{C12BDC28-20B6-4392-A697-C93C7EAB5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F7CC-70BF-463F-95D3-223E2D5CABFF}">
  <dimension ref="B1:Q25"/>
  <sheetViews>
    <sheetView tabSelected="1" topLeftCell="A9" workbookViewId="0">
      <selection activeCell="G20" sqref="G20"/>
    </sheetView>
  </sheetViews>
  <sheetFormatPr defaultRowHeight="14.25"/>
  <cols>
    <col min="1" max="1" width="2" style="24" customWidth="1"/>
    <col min="2" max="2" width="7.42578125" style="23" customWidth="1"/>
    <col min="3" max="3" width="46.7109375" style="23" customWidth="1"/>
    <col min="4" max="4" width="27.85546875" style="23" customWidth="1"/>
    <col min="5" max="5" width="28.28515625" style="23" customWidth="1"/>
    <col min="6" max="6" width="11.42578125" style="23" customWidth="1"/>
    <col min="7" max="7" width="11.42578125" style="24" customWidth="1"/>
    <col min="8" max="13" width="16.5703125" style="23" customWidth="1"/>
    <col min="14" max="16384" width="9.140625" style="24"/>
  </cols>
  <sheetData>
    <row r="1" spans="2:17" ht="15" thickBot="1"/>
    <row r="2" spans="2:17" ht="15.75" customHeight="1">
      <c r="B2" s="52" t="s">
        <v>29</v>
      </c>
      <c r="C2" s="53"/>
      <c r="D2" s="53"/>
      <c r="E2" s="53"/>
      <c r="F2" s="53"/>
      <c r="G2" s="53"/>
      <c r="H2" s="53"/>
      <c r="I2" s="54"/>
      <c r="J2" s="58" t="s">
        <v>25</v>
      </c>
      <c r="K2" s="59"/>
      <c r="L2" s="59"/>
      <c r="M2" s="60"/>
    </row>
    <row r="3" spans="2:17" ht="30" customHeight="1">
      <c r="B3" s="55"/>
      <c r="C3" s="56"/>
      <c r="D3" s="56"/>
      <c r="E3" s="56"/>
      <c r="F3" s="56"/>
      <c r="G3" s="56"/>
      <c r="H3" s="56"/>
      <c r="I3" s="57"/>
      <c r="J3" s="61"/>
      <c r="K3" s="62"/>
      <c r="L3" s="62"/>
      <c r="M3" s="63"/>
    </row>
    <row r="4" spans="2:17" ht="27.75" customHeight="1" thickBot="1">
      <c r="B4" s="64"/>
      <c r="C4" s="65"/>
      <c r="D4" s="65"/>
      <c r="E4" s="65"/>
      <c r="F4" s="65"/>
      <c r="G4" s="65"/>
      <c r="H4" s="65"/>
      <c r="I4" s="66"/>
      <c r="J4" s="61"/>
      <c r="K4" s="62"/>
      <c r="L4" s="62"/>
      <c r="M4" s="63"/>
    </row>
    <row r="5" spans="2:17" ht="15">
      <c r="B5" s="25"/>
      <c r="C5" s="19"/>
      <c r="D5" s="20" t="s">
        <v>10</v>
      </c>
      <c r="E5" s="20" t="s">
        <v>15</v>
      </c>
      <c r="F5" s="20" t="s">
        <v>21</v>
      </c>
      <c r="G5" s="21" t="s">
        <v>0</v>
      </c>
      <c r="H5" s="20" t="s">
        <v>1</v>
      </c>
      <c r="I5" s="20" t="s">
        <v>12</v>
      </c>
      <c r="J5" s="20" t="s">
        <v>20</v>
      </c>
      <c r="K5" s="20" t="s">
        <v>11</v>
      </c>
      <c r="L5" s="20" t="s">
        <v>17</v>
      </c>
      <c r="M5" s="22" t="s">
        <v>18</v>
      </c>
    </row>
    <row r="6" spans="2:17" ht="87" customHeight="1" thickBot="1">
      <c r="B6" s="16" t="s">
        <v>13</v>
      </c>
      <c r="C6" s="17" t="s">
        <v>2</v>
      </c>
      <c r="D6" s="17" t="s">
        <v>42</v>
      </c>
      <c r="E6" s="17" t="s">
        <v>26</v>
      </c>
      <c r="F6" s="17" t="s">
        <v>6</v>
      </c>
      <c r="G6" s="17" t="s">
        <v>5</v>
      </c>
      <c r="H6" s="17" t="s">
        <v>4</v>
      </c>
      <c r="I6" s="17" t="s">
        <v>8</v>
      </c>
      <c r="J6" s="17" t="s">
        <v>19</v>
      </c>
      <c r="K6" s="17" t="s">
        <v>3</v>
      </c>
      <c r="L6" s="17" t="s">
        <v>7</v>
      </c>
      <c r="M6" s="18" t="s">
        <v>9</v>
      </c>
      <c r="N6" s="67"/>
      <c r="O6" s="67"/>
      <c r="P6" s="67"/>
    </row>
    <row r="7" spans="2:17" ht="30" customHeight="1" thickBot="1">
      <c r="B7" s="12">
        <v>1</v>
      </c>
      <c r="C7" s="13" t="s">
        <v>30</v>
      </c>
      <c r="D7" s="14"/>
      <c r="E7" s="14"/>
      <c r="F7" s="68" t="s">
        <v>24</v>
      </c>
      <c r="G7" s="69">
        <v>1</v>
      </c>
      <c r="H7" s="14"/>
      <c r="I7" s="1">
        <f t="shared" ref="I7" si="0">ROUND(G7*H7,2)</f>
        <v>0</v>
      </c>
      <c r="J7" s="15"/>
      <c r="K7" s="1">
        <f t="shared" ref="K7" si="1">ROUND(I7*J7,2)</f>
        <v>0</v>
      </c>
      <c r="L7" s="1">
        <f t="shared" ref="L7" si="2">ROUND(M7/G7,2)</f>
        <v>0</v>
      </c>
      <c r="M7" s="5">
        <f t="shared" ref="M7" si="3">ROUND(SUM(I7,K7),2)</f>
        <v>0</v>
      </c>
      <c r="N7" s="67"/>
      <c r="O7" s="67"/>
      <c r="P7" s="67"/>
    </row>
    <row r="8" spans="2:17" ht="19.5" customHeight="1" thickBot="1">
      <c r="B8" s="30"/>
      <c r="C8" s="31"/>
      <c r="D8" s="31"/>
      <c r="E8" s="31"/>
      <c r="F8" s="31"/>
      <c r="G8" s="31"/>
      <c r="H8" s="7" t="s">
        <v>14</v>
      </c>
      <c r="I8" s="7">
        <f>SUM(I7:I7)</f>
        <v>0</v>
      </c>
      <c r="J8" s="8"/>
      <c r="K8" s="9"/>
      <c r="L8" s="10"/>
      <c r="M8" s="11"/>
      <c r="N8" s="67"/>
      <c r="O8" s="67"/>
      <c r="P8" s="67"/>
      <c r="Q8" s="70"/>
    </row>
    <row r="9" spans="2:17" ht="24" customHeight="1" thickBot="1">
      <c r="B9" s="32"/>
      <c r="C9" s="33"/>
      <c r="D9" s="33"/>
      <c r="E9" s="33"/>
      <c r="F9" s="33"/>
      <c r="G9" s="33"/>
      <c r="H9" s="26"/>
      <c r="J9" s="3" t="s">
        <v>28</v>
      </c>
      <c r="K9" s="3">
        <f>SUM(K7:K7)</f>
        <v>0</v>
      </c>
      <c r="L9" s="2"/>
      <c r="M9" s="6"/>
      <c r="N9" s="67"/>
      <c r="O9" s="67"/>
      <c r="P9" s="67"/>
      <c r="Q9" s="70"/>
    </row>
    <row r="10" spans="2:17" ht="27.75" customHeight="1" thickBot="1">
      <c r="B10" s="32"/>
      <c r="C10" s="33"/>
      <c r="D10" s="33"/>
      <c r="E10" s="33"/>
      <c r="F10" s="33"/>
      <c r="G10" s="33"/>
      <c r="H10" s="27"/>
      <c r="I10" s="28"/>
      <c r="J10" s="29"/>
      <c r="K10" s="29"/>
      <c r="L10" s="4" t="s">
        <v>27</v>
      </c>
      <c r="M10" s="4">
        <f>SUM(M7:M7)</f>
        <v>0</v>
      </c>
      <c r="N10" s="67"/>
      <c r="O10" s="67"/>
      <c r="P10" s="67"/>
    </row>
    <row r="11" spans="2:17" ht="21.75" customHeight="1">
      <c r="B11" s="34" t="s">
        <v>22</v>
      </c>
      <c r="C11" s="35"/>
      <c r="D11" s="35"/>
      <c r="E11" s="35"/>
      <c r="F11" s="35"/>
      <c r="G11" s="35"/>
      <c r="H11" s="36"/>
      <c r="I11" s="40" t="s">
        <v>16</v>
      </c>
      <c r="J11" s="41"/>
      <c r="K11" s="41"/>
      <c r="L11" s="41"/>
      <c r="M11" s="42"/>
      <c r="N11" s="67"/>
      <c r="O11" s="67"/>
      <c r="P11" s="67"/>
    </row>
    <row r="12" spans="2:17" ht="26.25" customHeight="1">
      <c r="B12" s="37"/>
      <c r="C12" s="38"/>
      <c r="D12" s="38"/>
      <c r="E12" s="38"/>
      <c r="F12" s="38"/>
      <c r="G12" s="38"/>
      <c r="H12" s="39"/>
      <c r="I12" s="43"/>
      <c r="J12" s="44"/>
      <c r="K12" s="44"/>
      <c r="L12" s="44"/>
      <c r="M12" s="45"/>
      <c r="N12" s="67"/>
      <c r="O12" s="67"/>
      <c r="P12" s="67"/>
    </row>
    <row r="13" spans="2:17" ht="59.25" customHeight="1" thickBot="1">
      <c r="B13" s="49" t="s">
        <v>23</v>
      </c>
      <c r="C13" s="50"/>
      <c r="D13" s="50"/>
      <c r="E13" s="50"/>
      <c r="F13" s="50"/>
      <c r="G13" s="50"/>
      <c r="H13" s="51"/>
      <c r="I13" s="46"/>
      <c r="J13" s="47"/>
      <c r="K13" s="47"/>
      <c r="L13" s="47"/>
      <c r="M13" s="48"/>
      <c r="N13" s="67"/>
      <c r="O13" s="67"/>
      <c r="P13" s="67"/>
    </row>
    <row r="16" spans="2:17" ht="30">
      <c r="B16" s="71" t="s">
        <v>31</v>
      </c>
      <c r="C16" s="71"/>
      <c r="D16" s="71"/>
      <c r="E16" s="75" t="s">
        <v>43</v>
      </c>
    </row>
    <row r="17" spans="2:5" ht="15">
      <c r="B17" s="73">
        <v>1</v>
      </c>
      <c r="C17" s="72" t="s">
        <v>32</v>
      </c>
      <c r="D17" s="73" t="s">
        <v>33</v>
      </c>
      <c r="E17" s="74"/>
    </row>
    <row r="18" spans="2:5" ht="30">
      <c r="B18" s="73">
        <v>2</v>
      </c>
      <c r="C18" s="72" t="s">
        <v>34</v>
      </c>
      <c r="D18" s="73" t="s">
        <v>33</v>
      </c>
      <c r="E18" s="74"/>
    </row>
    <row r="19" spans="2:5" ht="30">
      <c r="B19" s="73">
        <v>3</v>
      </c>
      <c r="C19" s="72" t="s">
        <v>35</v>
      </c>
      <c r="D19" s="73" t="s">
        <v>33</v>
      </c>
      <c r="E19" s="74"/>
    </row>
    <row r="20" spans="2:5" ht="30">
      <c r="B20" s="73">
        <v>4</v>
      </c>
      <c r="C20" s="72" t="s">
        <v>36</v>
      </c>
      <c r="D20" s="73" t="s">
        <v>33</v>
      </c>
      <c r="E20" s="74"/>
    </row>
    <row r="21" spans="2:5" ht="30">
      <c r="B21" s="73">
        <v>5</v>
      </c>
      <c r="C21" s="72" t="s">
        <v>37</v>
      </c>
      <c r="D21" s="73" t="s">
        <v>33</v>
      </c>
      <c r="E21" s="74"/>
    </row>
    <row r="22" spans="2:5" ht="30">
      <c r="B22" s="73">
        <v>6</v>
      </c>
      <c r="C22" s="72" t="s">
        <v>38</v>
      </c>
      <c r="D22" s="73" t="s">
        <v>33</v>
      </c>
      <c r="E22" s="74"/>
    </row>
    <row r="23" spans="2:5" ht="15">
      <c r="B23" s="73">
        <v>7</v>
      </c>
      <c r="C23" s="72" t="s">
        <v>39</v>
      </c>
      <c r="D23" s="73" t="s">
        <v>33</v>
      </c>
      <c r="E23" s="74"/>
    </row>
    <row r="24" spans="2:5" ht="30">
      <c r="B24" s="73">
        <v>8</v>
      </c>
      <c r="C24" s="72" t="s">
        <v>40</v>
      </c>
      <c r="D24" s="73" t="s">
        <v>33</v>
      </c>
      <c r="E24" s="74"/>
    </row>
    <row r="25" spans="2:5" ht="15">
      <c r="B25" s="73">
        <v>9</v>
      </c>
      <c r="C25" s="72" t="s">
        <v>41</v>
      </c>
      <c r="D25" s="73" t="s">
        <v>33</v>
      </c>
      <c r="E25" s="74"/>
    </row>
  </sheetData>
  <mergeCells count="8">
    <mergeCell ref="B16:D16"/>
    <mergeCell ref="B8:G10"/>
    <mergeCell ref="B11:H12"/>
    <mergeCell ref="I11:M13"/>
    <mergeCell ref="B13:H13"/>
    <mergeCell ref="B2:I3"/>
    <mergeCell ref="J2:M4"/>
    <mergeCell ref="B4:I4"/>
  </mergeCells>
  <phoneticPr fontId="2" type="noConversion"/>
  <pageMargins left="0.21" right="0.19" top="0.98425196850393704" bottom="0.98425196850393704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zurekm</dc:creator>
  <cp:lastModifiedBy>Anna Narloch-Scharnowska</cp:lastModifiedBy>
  <cp:lastPrinted>2021-03-03T07:50:58Z</cp:lastPrinted>
  <dcterms:created xsi:type="dcterms:W3CDTF">2012-02-10T11:34:38Z</dcterms:created>
  <dcterms:modified xsi:type="dcterms:W3CDTF">2024-10-08T08:42:16Z</dcterms:modified>
</cp:coreProperties>
</file>