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11115" tabRatio="500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<sst xmlns="http://schemas.openxmlformats.org/spreadsheetml/2006/main" count="30" uniqueCount="30">
  <si>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</si>
  <si>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</si>
  <si>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</si>
  <si>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</si>
  <si>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</si>
  <si>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</si>
  <si>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</si>
  <si>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</si>
  <si>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</si>
  <si>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</si>
  <si>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</si>
  <si>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</si>
  <si>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</si>
  <si>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</si>
  <si>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</si>
  <si>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</si>
  <si>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</si>
  <si>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</si>
  <si>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</si>
  <si>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</si>
  <si>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</si>
  <si>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</si>
  <si>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</si>
  <si>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</si>
  <si>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</si>
  <si>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</si>
  <si>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</si>
  <si>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opis produktu oferowanego, klasa medyczna produktu, nr katalogowy, producent,  nazwa handlowa (tożsama z nazwą, która będzie widniała na fakturze) </t>
  </si>
  <si>
    <t>Jednorazowe bronchoskopy z zestawem do pobierania BAL z obu oskrzelii. Pole widzenia E7. Głębie ostrości 6-50mm(+/-2mm). Oświetlenie LED. Długość części roboczej 580-620mm. Możliwość manipulacji końcówką części roboczej, minimum w jednej płaszczyźnie. Zakres regulacji manipulacji, minimum 140 stopni w górę i w dół. Średnica kanału roboczego, minimum 2.0mm w przypadku kilku rozmiarów - do wyboru przez zamawiajacego. Możliwość odssysania przez kanał roboczy.                       Kompatybilne z monitorem Zamawiającego Ambu aView                                Zamawiającego lub Wykonawca dostarczy w cenie umowy na czas trwania umowy trzy monitory do zaoferowanych bronchoskopów jak również zapewni ich wymianę w przypadku zużycia.</t>
  </si>
  <si>
    <t>DZPZ/2651/65/2024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</si>
</sst>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* #,##0.00&quot; zł &quot;;&quot;-&quot;* #,##0.00&quot; zł &quot;;&quot; &quot;* &quot;-&quot;00&quot; zł &quot;;&quot; &quot;@&quot; &quot;"/>
    <numFmt numFmtId="171" formatCode="#,##0.00&quot; &quot;[$zł-415];[Red]&quot;-&quot;#,##0.00&quot; &quot;[$zł-415]"/>
    <numFmt numFmtId="172" formatCode="&quot; &quot;* #,##0.0&quot; &quot;;&quot;-&quot;* #,##0.0&quot; &quot;;&quot; &quot;* &quot;-&quot;00&quot; &quot;;&quot; &quot;@&quot; &quot;"/>
    <numFmt numFmtId="173" formatCode="&quot; &quot;* #,##0.00&quot; &quot;;&quot;-&quot;* #,##0.00&quot; &quot;;&quot; &quot;* &quot;-&quot;00&quot; &quot;;&quot; &quot;@&quot; &quot;"/>
    <numFmt numFmtId="174" formatCode="#,##0.00&quot; zł&quot;;&quot;-&quot;#,##0.00&quot; zł&quot;"/>
  </numFmts>
  <fonts count="7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b/>
      <sz val="10"/>
      <color indexed="9"/>
      <name val="Liberation Sans"/>
      <family val="2"/>
    </font>
    <font>
      <sz val="10"/>
      <color indexed="10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b/>
      <sz val="18"/>
      <color indexed="8"/>
      <name val="Liberation Sans"/>
      <family val="2"/>
    </font>
    <font>
      <b/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sz val="11"/>
      <color theme="1"/>
      <name val="Calibri"/>
      <family val="2"/>
    </font>
    <font>
      <b/>
      <sz val="10"/>
      <color theme="1"/>
      <name val="Liberation Sans"/>
      <family val="2"/>
    </font>
    <font>
      <b/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i/>
      <sz val="10"/>
      <color rgb="FF808080"/>
      <name val="Liberation Sans"/>
      <family val="2"/>
    </font>
    <font>
      <sz val="10"/>
      <color theme="1"/>
      <name val="Liberation Sans"/>
      <family val="2"/>
    </font>
    <font>
      <sz val="10"/>
      <color rgb="FF006600"/>
      <name val="Liberation Sans"/>
      <family val="2"/>
    </font>
    <font>
      <b/>
      <sz val="24"/>
      <color theme="1"/>
      <name val="Liberation Sans"/>
      <family val="2"/>
    </font>
    <font>
      <b/>
      <sz val="18"/>
      <color theme="1"/>
      <name val="Liberation Sans"/>
      <family val="2"/>
    </font>
    <font>
      <b/>
      <sz val="12"/>
      <color theme="1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Protection="0">
      <alignment/>
    </xf>
    <xf numFmtId="0" fontId="41" fillId="20" borderId="0" applyNumberFormat="0" applyBorder="0" applyProtection="0">
      <alignment/>
    </xf>
    <xf numFmtId="0" fontId="41" fillId="21" borderId="0" applyNumberFormat="0" applyBorder="0" applyProtection="0">
      <alignment/>
    </xf>
    <xf numFmtId="0" fontId="40" fillId="22" borderId="0" applyNumberFormat="0" applyBorder="0" applyProtection="0">
      <alignment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Protection="0">
      <alignment/>
    </xf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0" borderId="0" applyNumberFormat="0" applyBorder="0" applyProtection="0">
      <alignment/>
    </xf>
    <xf numFmtId="0" fontId="4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3" borderId="0" applyNumberFormat="0" applyBorder="0" applyProtection="0">
      <alignment/>
    </xf>
    <xf numFmtId="0" fontId="48" fillId="0" borderId="0" applyNumberFormat="0" applyBorder="0" applyProtection="0">
      <alignment/>
    </xf>
    <xf numFmtId="0" fontId="7" fillId="0" borderId="0" applyNumberFormat="0" applyBorder="0" applyProtection="0">
      <alignment/>
    </xf>
    <xf numFmtId="173" fontId="49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50" fillId="34" borderId="0" applyNumberFormat="0" applyBorder="0" applyProtection="0">
      <alignment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5" fillId="0" borderId="3" applyNumberFormat="0" applyFill="0" applyAlignment="0" applyProtection="0"/>
    <xf numFmtId="0" fontId="56" fillId="35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Protection="0">
      <alignment/>
    </xf>
    <xf numFmtId="0" fontId="61" fillId="37" borderId="0" applyNumberFormat="0" applyBorder="0" applyAlignment="0" applyProtection="0"/>
    <xf numFmtId="0" fontId="49" fillId="0" borderId="0">
      <alignment/>
      <protection/>
    </xf>
    <xf numFmtId="0" fontId="8" fillId="0" borderId="0">
      <alignment/>
      <protection/>
    </xf>
    <xf numFmtId="0" fontId="62" fillId="36" borderId="8" applyNumberFormat="0" applyProtection="0">
      <alignment/>
    </xf>
    <xf numFmtId="0" fontId="63" fillId="31" borderId="1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Protection="0">
      <alignment/>
    </xf>
    <xf numFmtId="0" fontId="49" fillId="0" borderId="0" applyNumberFormat="0" applyFont="0" applyFill="0" applyBorder="0" applyProtection="0">
      <alignment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9" fillId="0" borderId="0" applyNumberFormat="0" applyFont="0" applyFill="0" applyBorder="0" applyProtection="0">
      <alignment/>
    </xf>
    <xf numFmtId="0" fontId="6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Protection="0">
      <alignment/>
    </xf>
    <xf numFmtId="0" fontId="69" fillId="3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9" fontId="0" fillId="0" borderId="14" xfId="72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 vertical="center" wrapText="1"/>
    </xf>
    <xf numFmtId="164" fontId="0" fillId="40" borderId="23" xfId="0" applyNumberFormat="1" applyFon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vertical="center" wrapText="1"/>
    </xf>
    <xf numFmtId="164" fontId="0" fillId="0" borderId="26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64" fontId="2" fillId="41" borderId="27" xfId="0" applyNumberFormat="1" applyFont="1" applyFill="1" applyBorder="1" applyAlignment="1">
      <alignment horizontal="center" vertical="center" wrapText="1"/>
    </xf>
    <xf numFmtId="164" fontId="2" fillId="4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9" fillId="0" borderId="28" xfId="68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efault" xfId="46"/>
    <cellStyle name="Dobry" xfId="47"/>
    <cellStyle name="Comma" xfId="48"/>
    <cellStyle name="Comma [0]" xfId="49"/>
    <cellStyle name="Error" xfId="50"/>
    <cellStyle name="Excel Built-in Explanatory Text" xfId="51"/>
    <cellStyle name="Excel Built-in Normal" xfId="52"/>
    <cellStyle name="Excel_BuiltIn_Comma" xfId="53"/>
    <cellStyle name="Footnote" xfId="54"/>
    <cellStyle name="Good" xfId="55"/>
    <cellStyle name="Heading" xfId="56"/>
    <cellStyle name="Heading 1" xfId="57"/>
    <cellStyle name="Heading 2" xfId="58"/>
    <cellStyle name="Hyperlink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" xfId="66"/>
    <cellStyle name="Neutralny" xfId="67"/>
    <cellStyle name="Normalny 2" xfId="68"/>
    <cellStyle name="Normalny 4" xfId="69"/>
    <cellStyle name="Note" xfId="70"/>
    <cellStyle name="Obliczenia" xfId="71"/>
    <cellStyle name="Percent" xfId="72"/>
    <cellStyle name="Result" xfId="73"/>
    <cellStyle name="Status" xfId="74"/>
    <cellStyle name="Suma" xfId="75"/>
    <cellStyle name="Tekst objaśnienia" xfId="76"/>
    <cellStyle name="Tekst ostrzeżenia" xfId="77"/>
    <cellStyle name="Text" xfId="78"/>
    <cellStyle name="Tytuł" xfId="79"/>
    <cellStyle name="Uwaga" xfId="80"/>
    <cellStyle name="Currency" xfId="81"/>
    <cellStyle name="Currency [0]" xfId="82"/>
    <cellStyle name="Warning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8515625" style="0" customWidth="1"/>
    <col min="4" max="4" width="40.7109375" style="0" customWidth="1"/>
    <col min="5" max="5" width="8.7109375" style="0" customWidth="1"/>
    <col min="7" max="7" width="17.00390625" style="0" customWidth="1"/>
    <col min="8" max="8" width="26.421875" style="0" customWidth="1"/>
    <col min="9" max="9" width="10.8515625" style="0" customWidth="1"/>
    <col min="10" max="10" width="13.421875" style="0" customWidth="1"/>
    <col min="11" max="11" width="14.421875" style="0" customWidth="1"/>
    <col min="12" max="12" width="17.140625" style="0" customWidth="1"/>
    <col min="13" max="13" width="10.140625" style="0" bestFit="1" customWidth="1"/>
  </cols>
  <sheetData>
    <row r="1" spans="3:15" ht="12.7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2" ht="15.75" customHeight="1">
      <c r="B2" s="37" t="s">
        <v>29</v>
      </c>
      <c r="C2" s="37"/>
      <c r="D2" s="37"/>
      <c r="E2" s="37"/>
      <c r="F2" s="37"/>
      <c r="G2" s="37"/>
      <c r="H2" s="37"/>
      <c r="I2" s="38"/>
      <c r="J2" s="38"/>
      <c r="K2" s="38"/>
      <c r="L2" s="38"/>
    </row>
    <row r="3" spans="2:12" ht="15.75" customHeight="1"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</row>
    <row r="4" spans="2:13" ht="27.75" customHeight="1">
      <c r="B4" s="39"/>
      <c r="C4" s="39"/>
      <c r="D4" s="39"/>
      <c r="E4" s="39"/>
      <c r="F4" s="39"/>
      <c r="G4" s="39"/>
      <c r="H4" s="39"/>
      <c r="I4" s="38"/>
      <c r="J4" s="38"/>
      <c r="K4" s="38"/>
      <c r="L4" s="38"/>
      <c r="M4" s="30"/>
    </row>
    <row r="5" spans="2:13" ht="12.75">
      <c r="B5" s="1"/>
      <c r="C5" s="2"/>
      <c r="D5" s="3" t="s">
        <v>0</v>
      </c>
      <c r="E5" s="3" t="s">
        <v>1</v>
      </c>
      <c r="F5" s="3" t="s">
        <v>2</v>
      </c>
      <c r="G5" s="4" t="s">
        <v>3</v>
      </c>
      <c r="H5" s="5" t="s">
        <v>4</v>
      </c>
      <c r="I5" s="6" t="s">
        <v>5</v>
      </c>
      <c r="J5" s="7" t="s">
        <v>6</v>
      </c>
      <c r="K5" s="8" t="s">
        <v>7</v>
      </c>
      <c r="L5" s="9" t="s">
        <v>8</v>
      </c>
      <c r="M5" s="30"/>
    </row>
    <row r="6" spans="2:15" ht="76.5" customHeight="1" thickBot="1">
      <c r="B6" s="10" t="s">
        <v>9</v>
      </c>
      <c r="C6" s="10" t="s">
        <v>10</v>
      </c>
      <c r="D6" s="3" t="s">
        <v>27</v>
      </c>
      <c r="E6" s="3" t="s">
        <v>11</v>
      </c>
      <c r="F6" s="3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11" t="s">
        <v>17</v>
      </c>
      <c r="L6" s="5" t="s">
        <v>18</v>
      </c>
      <c r="M6" s="32"/>
      <c r="N6" s="12"/>
      <c r="O6" s="12"/>
    </row>
    <row r="7" spans="2:15" ht="192.75" customHeight="1" thickBot="1">
      <c r="B7" s="13" t="s">
        <v>19</v>
      </c>
      <c r="C7" s="36" t="s">
        <v>28</v>
      </c>
      <c r="D7" s="4"/>
      <c r="E7" s="4" t="s">
        <v>20</v>
      </c>
      <c r="F7" s="4">
        <v>136</v>
      </c>
      <c r="G7" s="14"/>
      <c r="H7" s="15">
        <f>ROUND(F7*G7,2)</f>
        <v>0</v>
      </c>
      <c r="I7" s="16"/>
      <c r="J7" s="15">
        <f>ROUND(H7*I7,2)</f>
        <v>0</v>
      </c>
      <c r="K7" s="15">
        <f>ROUND(L7/F7,2)</f>
        <v>0</v>
      </c>
      <c r="L7" s="17">
        <f>ROUND(SUM(H7,J7),2)</f>
        <v>0</v>
      </c>
      <c r="M7" s="31"/>
      <c r="N7" s="12"/>
      <c r="O7" s="12"/>
    </row>
    <row r="8" spans="2:17" ht="19.5" customHeight="1" thickBot="1">
      <c r="B8" s="40"/>
      <c r="C8" s="40"/>
      <c r="D8" s="40"/>
      <c r="E8" s="40"/>
      <c r="F8" s="40"/>
      <c r="G8" s="33" t="s">
        <v>21</v>
      </c>
      <c r="H8" s="33">
        <f>SUM(H7)</f>
        <v>0</v>
      </c>
      <c r="I8" s="18"/>
      <c r="J8" s="19"/>
      <c r="K8" s="20"/>
      <c r="L8" s="20"/>
      <c r="M8" s="12"/>
      <c r="N8" s="12"/>
      <c r="O8" s="12"/>
      <c r="Q8" s="21"/>
    </row>
    <row r="9" spans="2:17" ht="19.5" customHeight="1" thickBot="1">
      <c r="B9" s="40"/>
      <c r="C9" s="40"/>
      <c r="D9" s="40"/>
      <c r="E9" s="40"/>
      <c r="F9" s="40"/>
      <c r="G9" s="22"/>
      <c r="I9" s="23" t="s">
        <v>22</v>
      </c>
      <c r="J9" s="23">
        <f>SUM(J7)</f>
        <v>0</v>
      </c>
      <c r="K9" s="24"/>
      <c r="L9" s="25"/>
      <c r="M9" s="12"/>
      <c r="N9" s="12"/>
      <c r="O9" s="12"/>
      <c r="Q9" s="21"/>
    </row>
    <row r="10" spans="2:15" ht="19.5" customHeight="1">
      <c r="B10" s="40"/>
      <c r="C10" s="40"/>
      <c r="D10" s="40"/>
      <c r="E10" s="40"/>
      <c r="F10" s="40"/>
      <c r="G10" s="26"/>
      <c r="H10" s="27"/>
      <c r="I10" s="20"/>
      <c r="J10" s="20"/>
      <c r="K10" s="34" t="s">
        <v>23</v>
      </c>
      <c r="L10" s="34">
        <f>SUM(L7:L9)</f>
        <v>0</v>
      </c>
      <c r="M10" s="12"/>
      <c r="N10" s="12"/>
      <c r="O10" s="12"/>
    </row>
    <row r="11" spans="2:15" s="28" customFormat="1" ht="21.75" customHeight="1">
      <c r="B11" s="41" t="s">
        <v>24</v>
      </c>
      <c r="C11" s="41"/>
      <c r="D11" s="41"/>
      <c r="E11" s="41"/>
      <c r="F11" s="41"/>
      <c r="G11" s="41"/>
      <c r="H11" s="42" t="s">
        <v>25</v>
      </c>
      <c r="I11" s="42"/>
      <c r="J11" s="42"/>
      <c r="K11" s="42"/>
      <c r="L11" s="42"/>
      <c r="M11" s="29"/>
      <c r="N11" s="29"/>
      <c r="O11" s="29"/>
    </row>
    <row r="12" spans="2:15" s="28" customFormat="1" ht="21" customHeight="1">
      <c r="B12" s="41"/>
      <c r="C12" s="41"/>
      <c r="D12" s="41"/>
      <c r="E12" s="41"/>
      <c r="F12" s="41"/>
      <c r="G12" s="41"/>
      <c r="H12" s="42"/>
      <c r="I12" s="42"/>
      <c r="J12" s="42"/>
      <c r="K12" s="42"/>
      <c r="L12" s="42"/>
      <c r="M12" s="29"/>
      <c r="N12" s="29"/>
      <c r="O12" s="29"/>
    </row>
    <row r="13" spans="2:15" s="28" customFormat="1" ht="48" customHeight="1">
      <c r="B13" s="43" t="s">
        <v>26</v>
      </c>
      <c r="C13" s="43"/>
      <c r="D13" s="43"/>
      <c r="E13" s="43"/>
      <c r="F13" s="43"/>
      <c r="G13" s="43"/>
      <c r="H13" s="42"/>
      <c r="I13" s="42"/>
      <c r="J13" s="42"/>
      <c r="K13" s="42"/>
      <c r="L13" s="42"/>
      <c r="M13" s="29"/>
      <c r="N13" s="29"/>
      <c r="O13" s="29"/>
    </row>
    <row r="15" spans="2:12" ht="12.7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</sheetData>
  <sheetProtection selectLockedCells="1" selectUnlockedCells="1"/>
  <mergeCells count="7">
    <mergeCell ref="B2:H3"/>
    <mergeCell ref="I2:L4"/>
    <mergeCell ref="B4:H4"/>
    <mergeCell ref="B8:F10"/>
    <mergeCell ref="B11:G12"/>
    <mergeCell ref="H11:L13"/>
    <mergeCell ref="B13:G13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Żbikowska</dc:creator>
  <cp:keywords/>
  <dc:description/>
  <cp:lastModifiedBy>Beata Dela</cp:lastModifiedBy>
  <dcterms:created xsi:type="dcterms:W3CDTF">2023-11-09T06:00:43Z</dcterms:created>
  <dcterms:modified xsi:type="dcterms:W3CDTF">2024-04-15T07:30:34Z</dcterms:modified>
  <cp:category/>
  <cp:version/>
  <cp:contentType/>
  <cp:contentStatus/>
</cp:coreProperties>
</file>