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<sst xmlns="http://schemas.openxmlformats.org/spreadsheetml/2006/main" count="34" uniqueCount="33">
  <si>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</si>
  <si>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</si>
  <si>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</si>
  <si>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</si>
  <si>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</si>
  <si>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</si>
  <si>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</si>
  <si>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</si>
  <si>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</si>
  <si>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</si>
  <si>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</si>
  <si>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</si>
  <si>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</si>
  <si>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</si>
  <si>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</si>
  <si>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</si>
  <si>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</si>
  <si>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</si>
  <si>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</si>
  <si>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</si>
  <si>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</si>
  <si>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</si>
  <si>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</si>
  <si>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</si>
  <si>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</si>
  <si>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</si>
  <si>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</si>
  <si>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</si>
  <si>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UWAGA! POWYŻSZY FORMULARZ CENOWY ZAWIERA AUTOMATYCZNE FUNKCJE - NALEŻY UZUPEŁNIĆ KOLUMNY  X, B i V. ZAMAWIAJĄCY ZAZNACZA, ŻE NINIEJSZY FORMULARZ JEST TYLKO WZOREM I TO DO WYKONAWCY NALEŻY PRAWIDŁOWE OBLICZENIE CENY</t>
  </si>
  <si>
    <t>Dostawa pojemników na odpady</t>
  </si>
  <si>
    <t>WZÓR FORMULARZA CENOWEGO - DZPZ/ 2651/ 42/ 2024</t>
  </si>
  <si>
    <r>
      <rPr>
        <b/>
        <u val="single"/>
        <sz val="12"/>
        <rFont val="Times New Roman"/>
        <family val="1"/>
      </rPr>
      <t>Pojemniki o pojemności 240 l</t>
    </r>
    <r>
      <rPr>
        <sz val="12"/>
        <rFont val="Times New Roman"/>
        <family val="1"/>
      </rPr>
      <t xml:space="preserve"> w kolorze czerwonym. Wymiary maksymalne: wysokość do 1010 mm, szerokość do 630 mm, głębokość do 742 mm, waga do 15 kg. Pojemniki przeznaczone do załadunku od góry, wykonane są z tworzywa odpornego na działanie kwasów, mrozu oraz promieniowanie UV. Korpus ukształtowany tak aby zapewniać  dużą sztywność i wytrzymałość mechaniczną. Gładka powierzchnia wewnętrzna pojemnika dla łatwego opróżniania i mycia. Pokrywa pojemnika z wygodnymi i bezpiecznymi  uchwytami wyprofilowanymi tak, aby wygodnie unosić ją z trzech stron.Pojemniki wyposażone w dwa koła o średnicy 200 mm o zminimalizowanym hałasie podczas toczenia. Pojemniki zgodne z normą PN-EN 840. Posiadają atest PZH.</t>
    </r>
  </si>
  <si>
    <r>
      <rPr>
        <b/>
        <u val="single"/>
        <sz val="12"/>
        <rFont val="Times New Roman"/>
        <family val="1"/>
      </rPr>
      <t>Pojemniki o pojemności 1100 l</t>
    </r>
    <r>
      <rPr>
        <sz val="12"/>
        <rFont val="Times New Roman"/>
        <family val="1"/>
      </rPr>
      <t xml:space="preserve">  w kolorach: czerwonym – 18 sztuk, źółtym – 2 sztuki. Wymiary maksymalne: wysokość do 1370 mm ( +/- 100mm ) , szer. do 1375 mm, głębokość do 1075 mm, waga pojemnika do 50 kg, ciężar nominalny 510 kg.Krawędzie korpusu i klapy pojemnika zaokrąglone i pozbawione ostrych krawędzi.
Pokrywa wyposażona w ogranicznik otwarcia oraz mechanizm dociskający pokrywę nawet jeśli pojemnik stoi na nierównym gruncie.Pojemniki wyposażone w centralny korek drenażowy, który będzie ułatwiał mycie i czyszczenie pojemnika.  
Wzmocniona przednia i tylna ściana korpusu, dno pojemnika usztywnione. Wzmacniane czopy boczne z zabezpieczeniem przed kołysaniem. Pojemniki wykonane z materiału odpornego na kwasy, mróz i promieniowanie UV  o gładkiej powierzchni ułatwiającej opróżnianie i mycie pojemnika. Wytrzymałe i ciche koła o średnicy 200 mm, wzmocnione, ocynkowane zawieszenie kół,  blokady na kołach. Pojemniki zgodne z normą PN-EN 840.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</si>
</sst>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8" borderId="0" applyNumberFormat="0" applyBorder="0" applyAlignment="0" applyProtection="0"/>
    <xf numFmtId="0" fontId="36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9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6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vertical="center" wrapText="1"/>
    </xf>
    <xf numFmtId="166" fontId="3" fillId="49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6" fillId="0" borderId="25" xfId="79" applyFont="1" applyBorder="1" applyAlignment="1">
      <alignment horizontal="center" vertical="center"/>
      <protection/>
    </xf>
    <xf numFmtId="0" fontId="0" fillId="0" borderId="25" xfId="79" applyNumberFormat="1" applyFont="1" applyBorder="1" applyAlignment="1">
      <alignment horizontal="center" vertical="center"/>
      <protection/>
    </xf>
    <xf numFmtId="166" fontId="3" fillId="0" borderId="25" xfId="0" applyNumberFormat="1" applyFont="1" applyBorder="1" applyAlignment="1">
      <alignment horizontal="center" vertical="center" wrapText="1"/>
    </xf>
    <xf numFmtId="9" fontId="3" fillId="0" borderId="25" xfId="82" applyFont="1" applyBorder="1" applyAlignment="1">
      <alignment horizontal="center" vertical="center" wrapText="1"/>
    </xf>
    <xf numFmtId="166" fontId="3" fillId="50" borderId="26" xfId="0" applyNumberFormat="1" applyFont="1" applyFill="1" applyBorder="1" applyAlignment="1">
      <alignment horizontal="center" vertical="center" wrapText="1"/>
    </xf>
    <xf numFmtId="166" fontId="3" fillId="51" borderId="27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A3">
      <selection activeCell="C7" sqref="C7"/>
    </sheetView>
  </sheetViews>
  <sheetFormatPr defaultColWidth="9.140625" defaultRowHeight="12.75"/>
  <cols>
    <col min="1" max="1" width="2.00390625" style="0" customWidth="1"/>
    <col min="2" max="2" width="4.421875" style="16" customWidth="1"/>
    <col min="3" max="3" width="58.7109375" style="16" customWidth="1"/>
    <col min="4" max="4" width="34.140625" style="16" customWidth="1"/>
    <col min="5" max="5" width="6.7109375" style="16" customWidth="1"/>
    <col min="6" max="6" width="6.28125" style="27" customWidth="1"/>
    <col min="7" max="7" width="11.28125" style="16" customWidth="1"/>
    <col min="8" max="8" width="12.57421875" style="16" customWidth="1"/>
    <col min="9" max="9" width="10.421875" style="16" customWidth="1"/>
    <col min="10" max="10" width="13.140625" style="16" customWidth="1"/>
    <col min="11" max="11" width="13.00390625" style="16" customWidth="1"/>
    <col min="12" max="12" width="13.8515625" style="16" customWidth="1"/>
  </cols>
  <sheetData>
    <row r="2" spans="2:12" ht="12.75">
      <c r="B2" s="47" t="s">
        <v>30</v>
      </c>
      <c r="C2" s="48"/>
      <c r="D2" s="48"/>
      <c r="E2" s="48"/>
      <c r="F2" s="48"/>
      <c r="G2" s="48"/>
      <c r="H2" s="49"/>
      <c r="I2" s="53" t="s">
        <v>25</v>
      </c>
      <c r="J2" s="54"/>
      <c r="K2" s="54"/>
      <c r="L2" s="55"/>
    </row>
    <row r="3" spans="2:12" ht="12.75">
      <c r="B3" s="50"/>
      <c r="C3" s="51"/>
      <c r="D3" s="51"/>
      <c r="E3" s="51"/>
      <c r="F3" s="51"/>
      <c r="G3" s="51"/>
      <c r="H3" s="52"/>
      <c r="I3" s="56"/>
      <c r="J3" s="57"/>
      <c r="K3" s="57"/>
      <c r="L3" s="58"/>
    </row>
    <row r="4" spans="2:12" ht="38.25" customHeight="1" thickBot="1">
      <c r="B4" s="53" t="s">
        <v>29</v>
      </c>
      <c r="C4" s="54"/>
      <c r="D4" s="54"/>
      <c r="E4" s="54"/>
      <c r="F4" s="54"/>
      <c r="G4" s="54"/>
      <c r="H4" s="55"/>
      <c r="I4" s="59"/>
      <c r="J4" s="60"/>
      <c r="K4" s="60"/>
      <c r="L4" s="61"/>
    </row>
    <row r="5" spans="2:12" ht="15.75" customHeight="1" thickBot="1">
      <c r="B5" s="3"/>
      <c r="C5" s="4"/>
      <c r="D5" s="5" t="s">
        <v>10</v>
      </c>
      <c r="E5" s="5" t="s">
        <v>23</v>
      </c>
      <c r="F5" s="26" t="s">
        <v>0</v>
      </c>
      <c r="G5" s="6" t="s">
        <v>1</v>
      </c>
      <c r="H5" s="7" t="s">
        <v>12</v>
      </c>
      <c r="I5" s="8" t="s">
        <v>22</v>
      </c>
      <c r="J5" s="9" t="s">
        <v>11</v>
      </c>
      <c r="K5" s="10" t="s">
        <v>18</v>
      </c>
      <c r="L5" s="11" t="s">
        <v>19</v>
      </c>
    </row>
    <row r="6" spans="2:15" ht="63.75" customHeight="1">
      <c r="B6" s="21" t="s">
        <v>13</v>
      </c>
      <c r="C6" s="39" t="s">
        <v>2</v>
      </c>
      <c r="D6" s="22" t="s">
        <v>26</v>
      </c>
      <c r="E6" s="22" t="s">
        <v>6</v>
      </c>
      <c r="F6" s="22" t="s">
        <v>5</v>
      </c>
      <c r="G6" s="23" t="s">
        <v>4</v>
      </c>
      <c r="H6" s="23" t="s">
        <v>8</v>
      </c>
      <c r="I6" s="23" t="s">
        <v>21</v>
      </c>
      <c r="J6" s="23" t="s">
        <v>3</v>
      </c>
      <c r="K6" s="24" t="s">
        <v>7</v>
      </c>
      <c r="L6" s="25" t="s">
        <v>9</v>
      </c>
      <c r="M6" s="1"/>
      <c r="N6" s="1"/>
      <c r="O6" s="1"/>
    </row>
    <row r="7" spans="2:15" ht="282.75" customHeight="1">
      <c r="B7" s="30" t="s">
        <v>20</v>
      </c>
      <c r="C7" s="40" t="s">
        <v>32</v>
      </c>
      <c r="D7" s="30"/>
      <c r="E7" s="31" t="s">
        <v>24</v>
      </c>
      <c r="F7" s="32">
        <v>20</v>
      </c>
      <c r="G7" s="33"/>
      <c r="H7" s="33">
        <f>ROUND(F7*G7,2)</f>
        <v>0</v>
      </c>
      <c r="I7" s="34"/>
      <c r="J7" s="33">
        <f>ROUND(H7*I7,2)</f>
        <v>0</v>
      </c>
      <c r="K7" s="33">
        <f>ROUND(L7/F7,2)</f>
        <v>0</v>
      </c>
      <c r="L7" s="33">
        <f>ROUND(SUM(H7,J7),2)</f>
        <v>0</v>
      </c>
      <c r="M7" s="1"/>
      <c r="N7" s="1"/>
      <c r="O7" s="1"/>
    </row>
    <row r="8" spans="2:15" ht="205.5" customHeight="1">
      <c r="B8" s="12" t="s">
        <v>27</v>
      </c>
      <c r="C8" s="40" t="s">
        <v>31</v>
      </c>
      <c r="D8" s="12"/>
      <c r="E8" s="28" t="s">
        <v>24</v>
      </c>
      <c r="F8" s="29">
        <v>30</v>
      </c>
      <c r="G8" s="13"/>
      <c r="H8" s="33">
        <f>ROUND(F8*G8,2)</f>
        <v>0</v>
      </c>
      <c r="I8" s="34"/>
      <c r="J8" s="33">
        <f>ROUND(H8*I8,2)</f>
        <v>0</v>
      </c>
      <c r="K8" s="33">
        <f>ROUND(L8/F8,2)</f>
        <v>0</v>
      </c>
      <c r="L8" s="33">
        <f>ROUND(SUM(H8,J8),2)</f>
        <v>0</v>
      </c>
      <c r="M8" s="1"/>
      <c r="N8" s="1"/>
      <c r="O8" s="1"/>
    </row>
    <row r="9" spans="2:16" ht="29.25" thickBot="1">
      <c r="B9" s="62"/>
      <c r="C9" s="63"/>
      <c r="D9" s="63"/>
      <c r="E9" s="63"/>
      <c r="F9" s="63"/>
      <c r="G9" s="35" t="s">
        <v>14</v>
      </c>
      <c r="H9" s="38">
        <f>SUM(H7:H8)</f>
        <v>0</v>
      </c>
      <c r="I9" s="37"/>
      <c r="J9" s="13"/>
      <c r="K9" s="13"/>
      <c r="L9" s="13"/>
      <c r="M9" s="1"/>
      <c r="N9" s="1"/>
      <c r="O9" s="1"/>
      <c r="P9" s="2"/>
    </row>
    <row r="10" spans="2:16" ht="29.25" thickBot="1">
      <c r="B10" s="64"/>
      <c r="C10" s="63"/>
      <c r="D10" s="63"/>
      <c r="E10" s="63"/>
      <c r="F10" s="63"/>
      <c r="G10" s="15"/>
      <c r="H10" s="2"/>
      <c r="I10" s="36" t="s">
        <v>15</v>
      </c>
      <c r="J10" s="36">
        <f>SUM(J7:J9)</f>
        <v>0</v>
      </c>
      <c r="K10" s="17"/>
      <c r="L10" s="18"/>
      <c r="M10" s="1"/>
      <c r="N10" s="1"/>
      <c r="O10" s="1"/>
      <c r="P10" s="2"/>
    </row>
    <row r="11" spans="2:15" ht="29.25" thickBot="1">
      <c r="B11" s="65"/>
      <c r="C11" s="66"/>
      <c r="D11" s="66"/>
      <c r="E11" s="66"/>
      <c r="F11" s="66"/>
      <c r="G11" s="19"/>
      <c r="H11" s="13"/>
      <c r="I11" s="14"/>
      <c r="J11" s="14"/>
      <c r="K11" s="20" t="s">
        <v>16</v>
      </c>
      <c r="L11" s="20">
        <f>SUM(L7:L10)</f>
        <v>0</v>
      </c>
      <c r="M11" s="1"/>
      <c r="N11" s="1"/>
      <c r="O11" s="1"/>
    </row>
    <row r="12" spans="2:15" ht="12.75" customHeight="1">
      <c r="B12" s="67" t="s">
        <v>28</v>
      </c>
      <c r="C12" s="68"/>
      <c r="D12" s="68"/>
      <c r="E12" s="68"/>
      <c r="F12" s="68"/>
      <c r="G12" s="69"/>
      <c r="H12" s="41" t="s">
        <v>17</v>
      </c>
      <c r="I12" s="42"/>
      <c r="J12" s="42"/>
      <c r="K12" s="42"/>
      <c r="L12" s="43"/>
      <c r="M12" s="1"/>
      <c r="N12" s="1"/>
      <c r="O12" s="1"/>
    </row>
    <row r="13" spans="2:15" ht="24.75" customHeight="1">
      <c r="B13" s="70"/>
      <c r="C13" s="71"/>
      <c r="D13" s="71"/>
      <c r="E13" s="71"/>
      <c r="F13" s="71"/>
      <c r="G13" s="72"/>
      <c r="H13" s="41"/>
      <c r="I13" s="42"/>
      <c r="J13" s="42"/>
      <c r="K13" s="42"/>
      <c r="L13" s="43"/>
      <c r="M13" s="1"/>
      <c r="N13" s="1"/>
      <c r="O13" s="1"/>
    </row>
    <row r="14" spans="2:15" ht="39.75" customHeight="1">
      <c r="B14" s="73"/>
      <c r="C14" s="74"/>
      <c r="D14" s="74"/>
      <c r="E14" s="74"/>
      <c r="F14" s="74"/>
      <c r="G14" s="75"/>
      <c r="H14" s="44"/>
      <c r="I14" s="45"/>
      <c r="J14" s="45"/>
      <c r="K14" s="45"/>
      <c r="L14" s="46"/>
      <c r="M14" s="1"/>
      <c r="N14" s="1"/>
      <c r="O14" s="1"/>
    </row>
  </sheetData>
  <sheetProtection/>
  <mergeCells count="6">
    <mergeCell ref="H12:L14"/>
    <mergeCell ref="B2:H3"/>
    <mergeCell ref="I2:L4"/>
    <mergeCell ref="B4:H4"/>
    <mergeCell ref="B9:F11"/>
    <mergeCell ref="B12:G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2024-03-07T11:39:10Z</dcterms:modified>
  <cp:category/>
  <cp:version/>
  <cp:contentType/>
  <cp:contentStatus/>
</cp:coreProperties>
</file>