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4\ponizej 130 tys\25 Modernizacja agregatu powtorka\"/>
    </mc:Choice>
  </mc:AlternateContent>
  <xr:revisionPtr revIDLastSave="0" documentId="13_ncr:1_{CFA516EF-D7B6-4BF9-95AC-CC70A74CD7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cenowy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4" l="1"/>
  <c r="G8" i="4"/>
  <c r="G9" i="4"/>
  <c r="J8" i="4"/>
  <c r="H8" i="4"/>
  <c r="H10" i="4"/>
  <c r="J11" i="4"/>
</calcChain>
</file>

<file path=xl/sharedStrings.xml><?xml version="1.0" encoding="utf-8"?>
<sst xmlns="http://schemas.openxmlformats.org/spreadsheetml/2006/main" count="26" uniqueCount="26">
  <si>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</si>
  <si>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</si>
  <si>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</si>
  <si>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</si>
  <si>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</si>
  <si>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</si>
  <si>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</si>
  <si>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</si>
  <si>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</si>
  <si>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</si>
  <si>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</si>
  <si>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</si>
  <si>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E = F/A</t>
  </si>
  <si>
    <t>F = C+D</t>
  </si>
  <si>
    <t>Wymagany Przedmiot Zamówienia</t>
  </si>
  <si>
    <t>szt.</t>
  </si>
  <si>
    <t>Wartość brutto</t>
  </si>
  <si>
    <t>Wartość VAT</t>
  </si>
  <si>
    <t xml:space="preserve"> </t>
  </si>
  <si>
    <t>jedn. miary</t>
  </si>
  <si>
    <t>`</t>
  </si>
  <si>
    <t xml:space="preserve">Załącznik nr 2 do Zaproszenia </t>
  </si>
  <si>
    <t xml:space="preserve">Producent, model, nr katalogowy, nazwa handlowa asortymentu (tożsama z nazwą która będzie widniała na fakturze)
</t>
  </si>
  <si>
    <t>SPECYFIKACJA:
•	Typ: Obciążnica rezystancyjna
•	Moc max: 240 kW
•	Moc czynna: 200 kW
•	cos ϕ = 1
•	Napięcie robocze: 3x420VAC
•	Napięcie Max chwilowe: 440VAC
•	Skok zadajnika: co 50kW w całym zakresie
•	Tolerancja: +/- 5% w całym zakresie
•	Podłączenie: szynoprzewody
•	Zasilanie sterowania zewnętrzne PWO 3x230/400VAC
•	Sterowanie za pomocą przycisków ekranu dotykowego
•	Wyłącznik główny
•	Wyłącznik awaryjny
•	Zabezpieczenie temperaturowe rezystorów i elektroniki sterującej
•	Kontrola i zabezpieczenie wentylatorów w postaci czujników optycznych
•	Izolacja termiczna obudowy
•	Ochrona: IP54
•	Licznik MTH
•	Historia zdarzeń
•	Elektroniczna kontrola i sterowanie
•	Gwarancja: 12 miesięcy
•	Transport: Po stronie Wykonawcy
•	Miejsce montażu: Na zewnętrz budynku bloku operacyjnego przy wyjściu od strony zachodniej. Agregat znajduje się wewnątrz budynku 
Dostawa, montaż i uruchomienie po stronie Wykonawcy
Odległość miejsca montażu od agregatu maksymalnie 15 metrów.</t>
  </si>
  <si>
    <t>Modernizacja agregatu prądotwórczego w budynku bloku operacyjnego - montaż obciążnicy.</t>
  </si>
  <si>
    <t>WZÓR FORMULARZA CENOWEGO - DZPZ/2651/25/2024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</si>
</sst>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0"/>
      <name val="Arial"/>
      <charset val="238"/>
    </font>
    <font>
      <sz val="8"/>
      <name val="Arial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164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4"/>
  <sheetViews>
    <sheetView tabSelected="1" workbookViewId="0">
      <selection activeCell="A5" sqref="A5:G5"/>
    </sheetView>
  </sheetViews>
  <sheetFormatPr defaultRowHeight="12.75" x14ac:dyDescent="0.2"/>
  <cols>
    <col min="1" max="1" width="5.28515625" customWidth="1"/>
    <col min="2" max="2" width="51.42578125" customWidth="1"/>
    <col min="3" max="3" width="54.28515625" customWidth="1"/>
    <col min="4" max="4" width="7.140625" customWidth="1"/>
    <col min="5" max="5" width="5.7109375" customWidth="1"/>
    <col min="6" max="6" width="18.28515625" customWidth="1"/>
    <col min="7" max="7" width="15.5703125" customWidth="1"/>
    <col min="8" max="8" width="12.5703125" customWidth="1"/>
    <col min="9" max="9" width="25.140625" customWidth="1"/>
    <col min="10" max="10" width="24" customWidth="1"/>
    <col min="13" max="13" width="18.85546875" customWidth="1"/>
  </cols>
  <sheetData>
    <row r="2" spans="1:13" x14ac:dyDescent="0.2">
      <c r="H2" s="2"/>
      <c r="I2" s="2"/>
      <c r="J2" s="2"/>
    </row>
    <row r="3" spans="1:13" x14ac:dyDescent="0.2">
      <c r="A3" s="16" t="s">
        <v>25</v>
      </c>
      <c r="B3" s="16"/>
      <c r="C3" s="16"/>
      <c r="D3" s="16"/>
      <c r="E3" s="16"/>
      <c r="F3" s="16"/>
      <c r="G3" s="16"/>
      <c r="H3" s="33" t="s">
        <v>21</v>
      </c>
      <c r="I3" s="33"/>
      <c r="J3" s="33"/>
    </row>
    <row r="4" spans="1:13" x14ac:dyDescent="0.2">
      <c r="A4" s="16"/>
      <c r="B4" s="16"/>
      <c r="C4" s="16"/>
      <c r="D4" s="16"/>
      <c r="E4" s="16"/>
      <c r="F4" s="16"/>
      <c r="G4" s="16"/>
      <c r="H4" s="33"/>
      <c r="I4" s="33"/>
      <c r="J4" s="33"/>
    </row>
    <row r="5" spans="1:13" ht="27.75" customHeight="1" x14ac:dyDescent="0.2">
      <c r="A5" s="32" t="s">
        <v>24</v>
      </c>
      <c r="B5" s="32"/>
      <c r="C5" s="32"/>
      <c r="D5" s="32"/>
      <c r="E5" s="32"/>
      <c r="F5" s="32"/>
      <c r="G5" s="32"/>
      <c r="H5" s="33"/>
      <c r="I5" s="33"/>
      <c r="J5" s="33"/>
    </row>
    <row r="6" spans="1:13" x14ac:dyDescent="0.2">
      <c r="A6" s="9"/>
      <c r="B6" s="10"/>
      <c r="C6" s="10"/>
      <c r="D6" s="8"/>
      <c r="E6" s="8" t="s">
        <v>0</v>
      </c>
      <c r="F6" s="8" t="s">
        <v>1</v>
      </c>
      <c r="G6" s="8" t="s">
        <v>7</v>
      </c>
      <c r="H6" s="8" t="s">
        <v>6</v>
      </c>
      <c r="I6" s="8" t="s">
        <v>12</v>
      </c>
      <c r="J6" s="8" t="s">
        <v>13</v>
      </c>
    </row>
    <row r="7" spans="1:13" ht="66.75" customHeight="1" x14ac:dyDescent="0.2">
      <c r="A7" s="8" t="s">
        <v>8</v>
      </c>
      <c r="B7" s="8" t="s">
        <v>14</v>
      </c>
      <c r="C7" s="8" t="s">
        <v>22</v>
      </c>
      <c r="D7" s="8" t="s">
        <v>19</v>
      </c>
      <c r="E7" s="8" t="s">
        <v>3</v>
      </c>
      <c r="F7" s="8" t="s">
        <v>2</v>
      </c>
      <c r="G7" s="8" t="s">
        <v>5</v>
      </c>
      <c r="H7" s="8" t="s">
        <v>17</v>
      </c>
      <c r="I7" s="8" t="s">
        <v>4</v>
      </c>
      <c r="J7" s="8" t="s">
        <v>16</v>
      </c>
      <c r="K7" s="1"/>
      <c r="L7" s="1"/>
    </row>
    <row r="8" spans="1:13" ht="395.25" x14ac:dyDescent="0.2">
      <c r="A8" s="4">
        <v>1</v>
      </c>
      <c r="B8" s="15" t="s">
        <v>23</v>
      </c>
      <c r="C8" s="5" t="s">
        <v>18</v>
      </c>
      <c r="D8" s="5" t="s">
        <v>15</v>
      </c>
      <c r="E8" s="6">
        <v>1</v>
      </c>
      <c r="F8" s="7">
        <v>0</v>
      </c>
      <c r="G8" s="7">
        <f>ROUND(E8*F8,2)</f>
        <v>0</v>
      </c>
      <c r="H8" s="7">
        <f>(J8-G8)</f>
        <v>0</v>
      </c>
      <c r="I8" s="7">
        <f>(F8*1.23)</f>
        <v>0</v>
      </c>
      <c r="J8" s="7">
        <f>(G8*1.23)</f>
        <v>0</v>
      </c>
      <c r="K8" s="1"/>
      <c r="L8" s="1"/>
      <c r="M8" s="3"/>
    </row>
    <row r="9" spans="1:13" ht="19.5" customHeight="1" x14ac:dyDescent="0.2">
      <c r="A9" s="36"/>
      <c r="B9" s="37"/>
      <c r="C9" s="37"/>
      <c r="D9" s="37"/>
      <c r="E9" s="37"/>
      <c r="F9" s="11" t="s">
        <v>9</v>
      </c>
      <c r="G9" s="11">
        <f>SUM(G8:G8)</f>
        <v>0</v>
      </c>
      <c r="H9" s="7"/>
      <c r="I9" s="7"/>
      <c r="J9" s="7"/>
      <c r="K9" s="1"/>
      <c r="L9" s="1"/>
      <c r="M9" s="3"/>
    </row>
    <row r="10" spans="1:13" ht="19.5" customHeight="1" x14ac:dyDescent="0.2">
      <c r="A10" s="37"/>
      <c r="B10" s="37"/>
      <c r="C10" s="37"/>
      <c r="D10" s="37"/>
      <c r="E10" s="37"/>
      <c r="F10" s="12"/>
      <c r="G10" s="13" t="s">
        <v>10</v>
      </c>
      <c r="H10" s="13">
        <f>SUM(H8:H9)</f>
        <v>0</v>
      </c>
      <c r="I10" s="7"/>
      <c r="J10" s="7"/>
      <c r="K10" s="1"/>
      <c r="L10" s="1"/>
      <c r="M10" s="3"/>
    </row>
    <row r="11" spans="1:13" ht="19.5" customHeight="1" x14ac:dyDescent="0.2">
      <c r="A11" s="37"/>
      <c r="B11" s="37"/>
      <c r="C11" s="37"/>
      <c r="D11" s="37"/>
      <c r="E11" s="37"/>
      <c r="F11" s="12"/>
      <c r="G11" s="7"/>
      <c r="H11" s="7"/>
      <c r="I11" s="14" t="s">
        <v>11</v>
      </c>
      <c r="J11" s="14">
        <f>SUM(J8:J10)</f>
        <v>0</v>
      </c>
      <c r="K11" s="1"/>
      <c r="L11" s="1"/>
    </row>
    <row r="12" spans="1:13" ht="12.75" customHeight="1" x14ac:dyDescent="0.2">
      <c r="A12" s="17"/>
      <c r="B12" s="18"/>
      <c r="C12" s="18"/>
      <c r="D12" s="18"/>
      <c r="E12" s="18"/>
      <c r="F12" s="19"/>
      <c r="G12" s="34"/>
      <c r="H12" s="26" t="s">
        <v>20</v>
      </c>
      <c r="I12" s="27"/>
      <c r="J12" s="28"/>
      <c r="K12" s="1"/>
      <c r="L12" s="1"/>
    </row>
    <row r="13" spans="1:13" ht="16.5" customHeight="1" x14ac:dyDescent="0.2">
      <c r="A13" s="20"/>
      <c r="B13" s="21"/>
      <c r="C13" s="21"/>
      <c r="D13" s="21"/>
      <c r="E13" s="21"/>
      <c r="F13" s="22"/>
      <c r="G13" s="34"/>
      <c r="H13" s="26"/>
      <c r="I13" s="27"/>
      <c r="J13" s="28"/>
      <c r="K13" s="1"/>
      <c r="L13" s="1"/>
    </row>
    <row r="14" spans="1:13" ht="74.25" customHeight="1" x14ac:dyDescent="0.2">
      <c r="A14" s="23"/>
      <c r="B14" s="24"/>
      <c r="C14" s="24"/>
      <c r="D14" s="24"/>
      <c r="E14" s="24"/>
      <c r="F14" s="25"/>
      <c r="G14" s="35"/>
      <c r="H14" s="29"/>
      <c r="I14" s="30"/>
      <c r="J14" s="31"/>
      <c r="K14" s="1"/>
      <c r="L14" s="1"/>
    </row>
    <row r="15" spans="1:13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ht="12" customHeight="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mergeCells count="8">
    <mergeCell ref="A3:G4"/>
    <mergeCell ref="A12:F13"/>
    <mergeCell ref="A14:F14"/>
    <mergeCell ref="H12:J14"/>
    <mergeCell ref="A5:G5"/>
    <mergeCell ref="H3:J5"/>
    <mergeCell ref="G12:G14"/>
    <mergeCell ref="A9:E11"/>
  </mergeCells>
  <phoneticPr fontId="1" type="noConversion"/>
  <pageMargins left="0.25" right="0.25" top="0.75" bottom="0.75" header="0.3" footer="0.3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Anna Narloch-Scharnowska</cp:lastModifiedBy>
  <cp:lastPrinted>2024-01-26T12:47:33Z</cp:lastPrinted>
  <dcterms:created xsi:type="dcterms:W3CDTF">2012-02-10T11:34:38Z</dcterms:created>
  <dcterms:modified xsi:type="dcterms:W3CDTF">2024-02-12T09:01:05Z</dcterms:modified>
</cp:coreProperties>
</file>