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ANNA SCHARNOWSKA\2024\ponizej 130 tys\19 Meble bakteriologia\2 Zaproszenie\"/>
    </mc:Choice>
  </mc:AlternateContent>
  <xr:revisionPtr revIDLastSave="0" documentId="13_ncr:1_{0EC8C5F5-7E15-4D2E-B676-CC7DEF26CD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zęści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6" l="1"/>
  <c r="M10" i="6"/>
  <c r="K13" i="6"/>
  <c r="M13" i="6"/>
  <c r="K20" i="6"/>
  <c r="M20" i="6"/>
  <c r="K25" i="6"/>
  <c r="M25" i="6"/>
  <c r="K31" i="6"/>
  <c r="M31" i="6"/>
  <c r="I31" i="6"/>
  <c r="I25" i="6"/>
  <c r="I20" i="6"/>
  <c r="I13" i="6"/>
  <c r="I10" i="6"/>
  <c r="L9" i="6"/>
  <c r="L11" i="6"/>
  <c r="L12" i="6"/>
  <c r="L14" i="6"/>
  <c r="L15" i="6"/>
  <c r="L16" i="6"/>
  <c r="L17" i="6"/>
  <c r="L18" i="6"/>
  <c r="L19" i="6"/>
  <c r="L21" i="6"/>
  <c r="L22" i="6"/>
  <c r="L23" i="6"/>
  <c r="L24" i="6"/>
  <c r="L26" i="6"/>
  <c r="L27" i="6"/>
  <c r="L28" i="6"/>
  <c r="L29" i="6"/>
  <c r="L30" i="6"/>
  <c r="L32" i="6"/>
  <c r="L33" i="6"/>
  <c r="L34" i="6"/>
  <c r="M9" i="6"/>
  <c r="M11" i="6"/>
  <c r="M12" i="6"/>
  <c r="M14" i="6"/>
  <c r="M15" i="6"/>
  <c r="M16" i="6"/>
  <c r="M17" i="6"/>
  <c r="M18" i="6"/>
  <c r="M19" i="6"/>
  <c r="M21" i="6"/>
  <c r="M22" i="6"/>
  <c r="M23" i="6"/>
  <c r="M24" i="6"/>
  <c r="M26" i="6"/>
  <c r="M27" i="6"/>
  <c r="M28" i="6"/>
  <c r="M29" i="6"/>
  <c r="M30" i="6"/>
  <c r="M32" i="6"/>
  <c r="M33" i="6"/>
  <c r="M34" i="6"/>
  <c r="K9" i="6"/>
  <c r="K11" i="6"/>
  <c r="K12" i="6"/>
  <c r="K14" i="6"/>
  <c r="K15" i="6"/>
  <c r="K16" i="6"/>
  <c r="K17" i="6"/>
  <c r="K18" i="6"/>
  <c r="K19" i="6"/>
  <c r="K21" i="6"/>
  <c r="K22" i="6"/>
  <c r="K23" i="6"/>
  <c r="K24" i="6"/>
  <c r="K26" i="6"/>
  <c r="K27" i="6"/>
  <c r="K28" i="6"/>
  <c r="K29" i="6"/>
  <c r="K30" i="6"/>
  <c r="K32" i="6"/>
  <c r="K33" i="6"/>
  <c r="K34" i="6"/>
  <c r="I8" i="6"/>
  <c r="K8" i="6" s="1"/>
  <c r="I9" i="6"/>
  <c r="I11" i="6"/>
  <c r="I12" i="6"/>
  <c r="I14" i="6"/>
  <c r="I15" i="6"/>
  <c r="I16" i="6"/>
  <c r="I17" i="6"/>
  <c r="I18" i="6"/>
  <c r="I19" i="6"/>
  <c r="I21" i="6"/>
  <c r="I22" i="6"/>
  <c r="I23" i="6"/>
  <c r="I24" i="6"/>
  <c r="I26" i="6"/>
  <c r="I27" i="6"/>
  <c r="I28" i="6"/>
  <c r="I29" i="6"/>
  <c r="I30" i="6"/>
  <c r="I32" i="6"/>
  <c r="I33" i="6"/>
  <c r="I34" i="6"/>
  <c r="I7" i="6" l="1"/>
  <c r="I35" i="6" s="1"/>
  <c r="K7" i="6"/>
  <c r="K35" i="6" s="1"/>
  <c r="M8" i="6"/>
  <c r="M7" i="6" l="1"/>
  <c r="M35" i="6" s="1"/>
  <c r="L8" i="6"/>
</calcChain>
</file>

<file path=xl/sharedStrings.xml><?xml version="1.0" encoding="utf-8"?>
<sst xmlns="http://schemas.openxmlformats.org/spreadsheetml/2006/main" count="78" uniqueCount="58">
  <si>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</si>
  <si>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</si>
  <si>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</si>
  <si>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</si>
  <si>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</si>
  <si>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</si>
  <si>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</si>
  <si>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</si>
  <si>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</si>
  <si>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</si>
  <si>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</si>
  <si>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</si>
  <si>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</si>
  <si>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</si>
  <si>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</si>
  <si>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Y</t>
  </si>
  <si>
    <t>E = F/A</t>
  </si>
  <si>
    <t>F = C+D</t>
  </si>
  <si>
    <t>1.</t>
  </si>
  <si>
    <t>Stawka VAT</t>
  </si>
  <si>
    <t>V</t>
  </si>
  <si>
    <t>Z</t>
  </si>
  <si>
    <t xml:space="preserve">opis produktu oferowanego (należy odnieśc się do każdego parametru wskazanego w opisie przedmiotu zamówienia </t>
  </si>
  <si>
    <t>Załacznik nr 2 do Zaproszenia</t>
  </si>
  <si>
    <t xml:space="preserve"> nr katalogowy produktu, producent,  nazwa handlowa (tożsama z nazwą, która będzie widniała na fakturze) </t>
  </si>
  <si>
    <t>kpl.</t>
  </si>
  <si>
    <t>1. Zestaw pod zlew wpuszczany dwukomorowy, blat HPL + listwy ALU, dół - 79/60/87h na nóżkach h-10, góra 80/40/70h, 1 półka wewnątrz</t>
  </si>
  <si>
    <t>2. Komoda wisząca L - 180/40/70h, półka, zamki</t>
  </si>
  <si>
    <t>Pomieszczenie 1:</t>
  </si>
  <si>
    <t>1.Zestaw pod zlew wpuszczany dwukomorowy, blat HPL + listwy ALU, dół - 79/60/87h na nóżkach h-10, góra 80/40/70h, 1 półka wewnątrz</t>
  </si>
  <si>
    <t xml:space="preserve">2. Szafa głęboka 95/70/193h + 2 x półka, nóżki h - 10, zamek </t>
  </si>
  <si>
    <t>Pomieszczenie 2:</t>
  </si>
  <si>
    <t>Pomieszczenie 3:</t>
  </si>
  <si>
    <t>1. Zestaw 3 biurek 105/70/75h na nogach ALU, przelotki instalacyjne, kratki nad grzejnikiem, z szufladami na klawiaturę</t>
  </si>
  <si>
    <t>2. Biurko 140/70/75h na nogach ALU wraz z szufladą na klawiaturę</t>
  </si>
  <si>
    <t>3. Kontener 3 szufladowy z centralnym zamkiem</t>
  </si>
  <si>
    <t>4. Komoda wisząca L - 170/40/70h</t>
  </si>
  <si>
    <t>5. Szafa aktowa 115/40/193h na nóżkach h - 10, zamek</t>
  </si>
  <si>
    <t>6. Regał otwarty L - 130/40/194h na nóżkach h - 10</t>
  </si>
  <si>
    <t>Pomieszczenie 4:</t>
  </si>
  <si>
    <t>1. Komoda pod zlew wpuszczany dwukomorowy, blat HPL + listwy ALU, dół - 79/60/87h na nóżkach h-10, bez zabudowy górnej</t>
  </si>
  <si>
    <t>2. Zestaw box / szafki indywidualne dla 12 osób, 80/45/135h, nóżki h - 10, wentylacja w plecach, zamki</t>
  </si>
  <si>
    <t>3. Stół 180/80/75h, nogi ALU</t>
  </si>
  <si>
    <t>4. Krzesło AMIGO zmywalne, ALU</t>
  </si>
  <si>
    <t xml:space="preserve">Pomieszczenie 5: </t>
  </si>
  <si>
    <t>2. Biurko komputerowe 100/70/75h z przelotką instalacyjną i szufladą</t>
  </si>
  <si>
    <t>1. Długi blat roboczy L - 404/60/75h, nogi ALU, 2 szuflady</t>
  </si>
  <si>
    <t>3. Zestaw pod zlew wpuszczany dwukomorowy, blat HPL + listwy ALU, dół - 79/60/87h na nóżkach h-10, góra 80/40/70h, 1 półka wewnątrz</t>
  </si>
  <si>
    <t>4. Komoda wisząca L - 120/40/70h, 1 półka, zamykana</t>
  </si>
  <si>
    <t>5. Komoda stojąca L - 120/60/86h, blat HPL, nóżki - 10h, zamykana</t>
  </si>
  <si>
    <t>Pomieszczenie 6:</t>
  </si>
  <si>
    <t>1. Szafa na fartuchy 100/52/193h, nóżki h - 10 (korytarz)</t>
  </si>
  <si>
    <t>2. Biblioteczka 80/40/193h, zamykany dół, zamek, nóżki h - 10 (korytarz)</t>
  </si>
  <si>
    <t>3. Słupek gospodarczy 35/40/175h na nóżkach h - 10 (łazienka)</t>
  </si>
  <si>
    <t>szt</t>
  </si>
  <si>
    <t>Wartość VAT</t>
  </si>
  <si>
    <t>Wartość brutto</t>
  </si>
  <si>
    <t>WZÓR FORMULARZA CENOWEGO - DZPZ/2651/19/2024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</si>
</sst>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&quot; &quot;#,##0.00&quot; &quot;;&quot;-&quot;#,##0.00&quot; &quot;;&quot; -&quot;00&quot; &quot;;@&quot; &quot;"/>
    <numFmt numFmtId="166" formatCode="#,##0.00&quot; &quot;[$zł-415];[Red]&quot;-&quot;#,##0.00&quot; &quot;[$zł-415]"/>
  </numFmts>
  <fonts count="2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000000"/>
      <name val="Liberation Sans1"/>
      <charset val="238"/>
    </font>
    <font>
      <sz val="10"/>
      <color rgb="FF000000"/>
      <name val="Arial"/>
      <family val="2"/>
      <charset val="238"/>
    </font>
    <font>
      <b/>
      <i/>
      <sz val="16"/>
      <color rgb="FF000000"/>
      <name val="Liberation Sans1"/>
      <charset val="238"/>
    </font>
    <font>
      <b/>
      <i/>
      <u/>
      <sz val="11"/>
      <color rgb="FF000000"/>
      <name val="Liberation Sans1"/>
      <charset val="238"/>
    </font>
    <font>
      <b/>
      <sz val="11"/>
      <color rgb="FFC0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name val="Arial CE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4" borderId="0" applyNumberFormat="0" applyBorder="0" applyAlignment="0" applyProtection="0"/>
    <xf numFmtId="165" fontId="14" fillId="0" borderId="0" applyFont="0" applyBorder="0" applyProtection="0"/>
    <xf numFmtId="0" fontId="15" fillId="0" borderId="0" applyNumberFormat="0" applyBorder="0" applyProtection="0"/>
    <xf numFmtId="0" fontId="16" fillId="0" borderId="0" applyNumberFormat="0" applyBorder="0" applyProtection="0">
      <alignment horizontal="center"/>
    </xf>
    <xf numFmtId="0" fontId="16" fillId="0" borderId="0" applyNumberFormat="0" applyBorder="0" applyProtection="0">
      <alignment horizontal="center" textRotation="90"/>
    </xf>
    <xf numFmtId="0" fontId="12" fillId="17" borderId="0" applyNumberFormat="0" applyBorder="0" applyAlignment="0" applyProtection="0"/>
    <xf numFmtId="0" fontId="14" fillId="0" borderId="0"/>
    <xf numFmtId="0" fontId="5" fillId="0" borderId="0"/>
    <xf numFmtId="0" fontId="8" fillId="0" borderId="0"/>
    <xf numFmtId="9" fontId="1" fillId="0" borderId="0" applyFont="0" applyFill="0" applyBorder="0" applyAlignment="0" applyProtection="0"/>
    <xf numFmtId="0" fontId="17" fillId="0" borderId="0" applyNumberFormat="0" applyBorder="0" applyProtection="0"/>
    <xf numFmtId="166" fontId="17" fillId="0" borderId="0" applyBorder="0" applyProtection="0"/>
    <xf numFmtId="0" fontId="13" fillId="3" borderId="0" applyNumberFormat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9" fontId="4" fillId="0" borderId="10" xfId="3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0" xfId="0" applyFont="1"/>
    <xf numFmtId="164" fontId="4" fillId="0" borderId="11" xfId="0" applyNumberFormat="1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/>
    <xf numFmtId="0" fontId="3" fillId="0" borderId="10" xfId="0" applyFont="1" applyBorder="1" applyAlignment="1">
      <alignment horizontal="center" vertical="center" wrapText="1"/>
    </xf>
    <xf numFmtId="0" fontId="8" fillId="0" borderId="10" xfId="29" applyBorder="1" applyAlignment="1">
      <alignment horizontal="center" vertical="center"/>
    </xf>
    <xf numFmtId="0" fontId="5" fillId="0" borderId="10" xfId="29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 wrapText="1"/>
    </xf>
    <xf numFmtId="164" fontId="4" fillId="21" borderId="11" xfId="0" applyNumberFormat="1" applyFont="1" applyFill="1" applyBorder="1" applyAlignment="1">
      <alignment horizontal="center" vertical="center" wrapText="1"/>
    </xf>
    <xf numFmtId="0" fontId="5" fillId="0" borderId="24" xfId="28" applyBorder="1" applyAlignment="1">
      <alignment horizontal="left" vertical="top" wrapText="1"/>
    </xf>
    <xf numFmtId="0" fontId="6" fillId="0" borderId="2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28" xfId="28" applyBorder="1" applyAlignment="1">
      <alignment horizontal="left" vertical="top" wrapText="1"/>
    </xf>
    <xf numFmtId="0" fontId="3" fillId="0" borderId="29" xfId="0" applyFont="1" applyBorder="1" applyAlignment="1">
      <alignment horizontal="center" vertical="center" wrapText="1"/>
    </xf>
    <xf numFmtId="0" fontId="8" fillId="0" borderId="29" xfId="29" applyBorder="1" applyAlignment="1">
      <alignment horizontal="center" vertical="center"/>
    </xf>
    <xf numFmtId="0" fontId="5" fillId="0" borderId="29" xfId="29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 wrapText="1"/>
    </xf>
    <xf numFmtId="9" fontId="4" fillId="0" borderId="29" xfId="30" applyFont="1" applyBorder="1" applyAlignment="1">
      <alignment horizontal="center" vertical="center" wrapText="1"/>
    </xf>
    <xf numFmtId="0" fontId="5" fillId="0" borderId="18" xfId="28" applyBorder="1" applyAlignment="1">
      <alignment horizontal="left" vertical="top" wrapText="1"/>
    </xf>
    <xf numFmtId="0" fontId="3" fillId="0" borderId="31" xfId="0" applyFont="1" applyBorder="1" applyAlignment="1">
      <alignment horizontal="center" vertical="center" wrapText="1"/>
    </xf>
    <xf numFmtId="0" fontId="8" fillId="0" borderId="31" xfId="29" applyBorder="1" applyAlignment="1">
      <alignment horizontal="center" vertical="center"/>
    </xf>
    <xf numFmtId="0" fontId="5" fillId="0" borderId="31" xfId="29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 wrapText="1"/>
    </xf>
    <xf numFmtId="9" fontId="4" fillId="0" borderId="31" xfId="30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19" xfId="28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20" fillId="0" borderId="11" xfId="29" applyFont="1" applyBorder="1" applyAlignment="1">
      <alignment horizontal="center" vertical="center"/>
    </xf>
    <xf numFmtId="0" fontId="6" fillId="0" borderId="11" xfId="29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34" xfId="0" applyNumberFormat="1" applyFont="1" applyBorder="1" applyAlignment="1">
      <alignment horizontal="center" vertical="center" wrapText="1"/>
    </xf>
    <xf numFmtId="0" fontId="6" fillId="0" borderId="35" xfId="28" applyFont="1" applyBorder="1" applyAlignment="1">
      <alignment horizontal="left" vertical="top" wrapText="1"/>
    </xf>
    <xf numFmtId="0" fontId="3" fillId="0" borderId="36" xfId="0" applyFont="1" applyBorder="1" applyAlignment="1">
      <alignment horizontal="center" vertical="center" wrapText="1"/>
    </xf>
    <xf numFmtId="0" fontId="20" fillId="0" borderId="36" xfId="29" applyFont="1" applyBorder="1" applyAlignment="1">
      <alignment horizontal="center" vertical="center"/>
    </xf>
    <xf numFmtId="0" fontId="6" fillId="0" borderId="36" xfId="29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 wrapText="1"/>
    </xf>
    <xf numFmtId="164" fontId="3" fillId="0" borderId="37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32" xfId="0" applyNumberFormat="1" applyFont="1" applyBorder="1" applyAlignment="1">
      <alignment horizontal="center" vertical="center" wrapText="1"/>
    </xf>
    <xf numFmtId="0" fontId="6" fillId="0" borderId="20" xfId="28" applyFont="1" applyBorder="1" applyAlignment="1">
      <alignment horizontal="left" vertical="top" wrapText="1"/>
    </xf>
    <xf numFmtId="0" fontId="3" fillId="0" borderId="38" xfId="0" applyFont="1" applyBorder="1" applyAlignment="1">
      <alignment horizontal="center" vertical="center" wrapText="1"/>
    </xf>
    <xf numFmtId="0" fontId="20" fillId="0" borderId="38" xfId="29" applyFont="1" applyBorder="1" applyAlignment="1">
      <alignment horizontal="center" vertical="center"/>
    </xf>
    <xf numFmtId="0" fontId="6" fillId="0" borderId="38" xfId="29" applyFont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 wrapText="1"/>
    </xf>
    <xf numFmtId="0" fontId="6" fillId="0" borderId="7" xfId="28" applyFont="1" applyBorder="1" applyAlignment="1">
      <alignment horizontal="left" vertical="top" wrapText="1"/>
    </xf>
    <xf numFmtId="0" fontId="20" fillId="0" borderId="8" xfId="29" applyFont="1" applyBorder="1" applyAlignment="1">
      <alignment horizontal="center" vertical="center"/>
    </xf>
    <xf numFmtId="0" fontId="6" fillId="0" borderId="8" xfId="29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 wrapText="1"/>
    </xf>
    <xf numFmtId="164" fontId="3" fillId="18" borderId="12" xfId="0" applyNumberFormat="1" applyFont="1" applyFill="1" applyBorder="1" applyAlignment="1">
      <alignment horizontal="center" vertical="center" wrapText="1"/>
    </xf>
    <xf numFmtId="164" fontId="3" fillId="18" borderId="26" xfId="0" applyNumberFormat="1" applyFont="1" applyFill="1" applyBorder="1" applyAlignment="1">
      <alignment horizontal="center" vertical="center" wrapText="1"/>
    </xf>
    <xf numFmtId="164" fontId="3" fillId="19" borderId="26" xfId="0" applyNumberFormat="1" applyFont="1" applyFill="1" applyBorder="1" applyAlignment="1">
      <alignment horizontal="center" vertical="center" wrapText="1"/>
    </xf>
    <xf numFmtId="164" fontId="3" fillId="20" borderId="26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</cellXfs>
  <cellStyles count="34">
    <cellStyle name="20% - akcent 1" xfId="1" xr:uid="{00000000-0005-0000-0000-000000000000}"/>
    <cellStyle name="20% - akcent 2" xfId="2" xr:uid="{00000000-0005-0000-0000-000001000000}"/>
    <cellStyle name="20% - akcent 3" xfId="3" xr:uid="{00000000-0005-0000-0000-000002000000}"/>
    <cellStyle name="20% - akcent 4" xfId="4" xr:uid="{00000000-0005-0000-0000-000003000000}"/>
    <cellStyle name="20% - akcent 4 2" xfId="5" xr:uid="{00000000-0005-0000-0000-000004000000}"/>
    <cellStyle name="20% - akcent 5" xfId="6" xr:uid="{00000000-0005-0000-0000-000005000000}"/>
    <cellStyle name="20% - akcent 6" xfId="7" xr:uid="{00000000-0005-0000-0000-000006000000}"/>
    <cellStyle name="40% - akcent 1" xfId="8" xr:uid="{00000000-0005-0000-0000-000007000000}"/>
    <cellStyle name="40% - akcent 2" xfId="9" xr:uid="{00000000-0005-0000-0000-000008000000}"/>
    <cellStyle name="40% - akcent 3" xfId="10" xr:uid="{00000000-0005-0000-0000-000009000000}"/>
    <cellStyle name="40% - akcent 4" xfId="11" xr:uid="{00000000-0005-0000-0000-00000A000000}"/>
    <cellStyle name="40% - akcent 4 2" xfId="12" xr:uid="{00000000-0005-0000-0000-00000B000000}"/>
    <cellStyle name="40% - akcent 5" xfId="13" xr:uid="{00000000-0005-0000-0000-00000C000000}"/>
    <cellStyle name="40% - akcent 6" xfId="14" xr:uid="{00000000-0005-0000-0000-00000D000000}"/>
    <cellStyle name="60% - akcent 1" xfId="15" xr:uid="{00000000-0005-0000-0000-00000E000000}"/>
    <cellStyle name="60% - akcent 2" xfId="16" xr:uid="{00000000-0005-0000-0000-00000F000000}"/>
    <cellStyle name="60% - akcent 3" xfId="17" xr:uid="{00000000-0005-0000-0000-000010000000}"/>
    <cellStyle name="60% - akcent 4" xfId="18" xr:uid="{00000000-0005-0000-0000-000011000000}"/>
    <cellStyle name="60% - akcent 5" xfId="19" xr:uid="{00000000-0005-0000-0000-000012000000}"/>
    <cellStyle name="60% - akcent 6" xfId="20" xr:uid="{00000000-0005-0000-0000-000013000000}"/>
    <cellStyle name="Dobre" xfId="21" xr:uid="{00000000-0005-0000-0000-000014000000}"/>
    <cellStyle name="Dziesiętny 2" xfId="22" xr:uid="{00000000-0005-0000-0000-000015000000}"/>
    <cellStyle name="Excel Built-in Normal" xfId="23" xr:uid="{00000000-0005-0000-0000-000016000000}"/>
    <cellStyle name="Heading" xfId="24" xr:uid="{00000000-0005-0000-0000-000017000000}"/>
    <cellStyle name="Heading1" xfId="25" xr:uid="{00000000-0005-0000-0000-000018000000}"/>
    <cellStyle name="Neutralne" xfId="26" xr:uid="{00000000-0005-0000-0000-000019000000}"/>
    <cellStyle name="Normalny" xfId="0" builtinId="0"/>
    <cellStyle name="Normalny 2" xfId="27" xr:uid="{00000000-0005-0000-0000-00001B000000}"/>
    <cellStyle name="Normalny 3" xfId="28" xr:uid="{00000000-0005-0000-0000-00001C000000}"/>
    <cellStyle name="Normalny 4" xfId="29" xr:uid="{00000000-0005-0000-0000-00001D000000}"/>
    <cellStyle name="Procentowy" xfId="30" builtinId="5"/>
    <cellStyle name="Result" xfId="31" xr:uid="{00000000-0005-0000-0000-00001F000000}"/>
    <cellStyle name="Result2" xfId="32" xr:uid="{00000000-0005-0000-0000-000020000000}"/>
    <cellStyle name="Złe" xfId="33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82"/>
  <sheetViews>
    <sheetView tabSelected="1" workbookViewId="0">
      <selection activeCell="I14" sqref="I14"/>
    </sheetView>
  </sheetViews>
  <sheetFormatPr defaultRowHeight="14.25"/>
  <cols>
    <col min="1" max="1" width="2" customWidth="1"/>
    <col min="2" max="2" width="7.42578125" style="15" customWidth="1"/>
    <col min="3" max="3" width="49.28515625" style="15" customWidth="1"/>
    <col min="4" max="4" width="27.85546875" style="15" customWidth="1"/>
    <col min="5" max="5" width="28.28515625" style="15" customWidth="1"/>
    <col min="6" max="6" width="11.140625" style="15" customWidth="1"/>
    <col min="7" max="7" width="11" style="21" customWidth="1"/>
    <col min="8" max="8" width="14.42578125" style="15" customWidth="1"/>
    <col min="9" max="9" width="15" style="15" customWidth="1"/>
    <col min="10" max="10" width="10.42578125" style="15" customWidth="1"/>
    <col min="11" max="11" width="15.7109375" style="15" customWidth="1"/>
    <col min="12" max="12" width="13.85546875" style="15" customWidth="1"/>
    <col min="13" max="13" width="15.28515625" style="15" customWidth="1"/>
  </cols>
  <sheetData>
    <row r="2" spans="2:16" ht="12.75">
      <c r="B2" s="79" t="s">
        <v>57</v>
      </c>
      <c r="C2" s="80"/>
      <c r="D2" s="80"/>
      <c r="E2" s="80"/>
      <c r="F2" s="80"/>
      <c r="G2" s="80"/>
      <c r="H2" s="80"/>
      <c r="I2" s="81"/>
      <c r="J2" s="85" t="s">
        <v>23</v>
      </c>
      <c r="K2" s="86"/>
      <c r="L2" s="86"/>
      <c r="M2" s="87"/>
    </row>
    <row r="3" spans="2:16" ht="12.75">
      <c r="B3" s="82"/>
      <c r="C3" s="83"/>
      <c r="D3" s="83"/>
      <c r="E3" s="83"/>
      <c r="F3" s="83"/>
      <c r="G3" s="83"/>
      <c r="H3" s="83"/>
      <c r="I3" s="84"/>
      <c r="J3" s="88"/>
      <c r="K3" s="89"/>
      <c r="L3" s="89"/>
      <c r="M3" s="90"/>
    </row>
    <row r="4" spans="2:16" ht="15.75" thickBot="1">
      <c r="B4" s="94"/>
      <c r="C4" s="86"/>
      <c r="D4" s="86"/>
      <c r="E4" s="86"/>
      <c r="F4" s="86"/>
      <c r="G4" s="86"/>
      <c r="H4" s="86"/>
      <c r="I4" s="87"/>
      <c r="J4" s="91"/>
      <c r="K4" s="92"/>
      <c r="L4" s="92"/>
      <c r="M4" s="93"/>
    </row>
    <row r="5" spans="2:16" ht="15.75" thickBot="1">
      <c r="B5" s="3"/>
      <c r="C5" s="4"/>
      <c r="D5" s="5" t="s">
        <v>10</v>
      </c>
      <c r="E5" s="5" t="s">
        <v>15</v>
      </c>
      <c r="F5" s="5" t="s">
        <v>21</v>
      </c>
      <c r="G5" s="20" t="s">
        <v>0</v>
      </c>
      <c r="H5" s="6" t="s">
        <v>1</v>
      </c>
      <c r="I5" s="7" t="s">
        <v>12</v>
      </c>
      <c r="J5" s="8" t="s">
        <v>20</v>
      </c>
      <c r="K5" s="9" t="s">
        <v>11</v>
      </c>
      <c r="L5" s="10" t="s">
        <v>16</v>
      </c>
      <c r="M5" s="11" t="s">
        <v>17</v>
      </c>
    </row>
    <row r="6" spans="2:16" ht="64.5" thickBot="1">
      <c r="B6" s="28" t="s">
        <v>13</v>
      </c>
      <c r="C6" s="17" t="s">
        <v>2</v>
      </c>
      <c r="D6" s="29" t="s">
        <v>22</v>
      </c>
      <c r="E6" s="17" t="s">
        <v>24</v>
      </c>
      <c r="F6" s="17" t="s">
        <v>6</v>
      </c>
      <c r="G6" s="17" t="s">
        <v>5</v>
      </c>
      <c r="H6" s="18" t="s">
        <v>4</v>
      </c>
      <c r="I6" s="18" t="s">
        <v>8</v>
      </c>
      <c r="J6" s="18" t="s">
        <v>19</v>
      </c>
      <c r="K6" s="18" t="s">
        <v>3</v>
      </c>
      <c r="L6" s="18" t="s">
        <v>7</v>
      </c>
      <c r="M6" s="19" t="s">
        <v>9</v>
      </c>
      <c r="N6" s="1"/>
      <c r="O6" s="1"/>
      <c r="P6" s="1"/>
    </row>
    <row r="7" spans="2:16" s="46" customFormat="1" ht="15">
      <c r="B7" s="95" t="s">
        <v>18</v>
      </c>
      <c r="C7" s="53" t="s">
        <v>28</v>
      </c>
      <c r="D7" s="54"/>
      <c r="E7" s="54"/>
      <c r="F7" s="55"/>
      <c r="G7" s="56"/>
      <c r="H7" s="57"/>
      <c r="I7" s="57">
        <f>SUM(I8:I9)</f>
        <v>0</v>
      </c>
      <c r="J7" s="57"/>
      <c r="K7" s="57">
        <f t="shared" ref="K7:M7" si="0">SUM(K8:K9)</f>
        <v>0</v>
      </c>
      <c r="L7" s="57"/>
      <c r="M7" s="58">
        <f t="shared" si="0"/>
        <v>0</v>
      </c>
      <c r="N7" s="45"/>
      <c r="O7" s="45"/>
      <c r="P7" s="45"/>
    </row>
    <row r="8" spans="2:16" ht="38.25">
      <c r="B8" s="96"/>
      <c r="C8" s="27" t="s">
        <v>26</v>
      </c>
      <c r="D8" s="22"/>
      <c r="E8" s="22"/>
      <c r="F8" s="23" t="s">
        <v>25</v>
      </c>
      <c r="G8" s="24">
        <v>1</v>
      </c>
      <c r="H8" s="12"/>
      <c r="I8" s="12">
        <f t="shared" ref="I8:I34" si="1">ROUND(G8*H8,2)</f>
        <v>0</v>
      </c>
      <c r="J8" s="13"/>
      <c r="K8" s="43">
        <f t="shared" ref="K8:K34" si="2">ROUND(I8*J8,2)</f>
        <v>0</v>
      </c>
      <c r="L8" s="43">
        <f t="shared" ref="L8:L34" si="3">ROUND(M8/G8,2)</f>
        <v>0</v>
      </c>
      <c r="M8" s="44">
        <f t="shared" ref="M8:M34" si="4">ROUND(SUM(I8,K8),2)</f>
        <v>0</v>
      </c>
      <c r="N8" s="1"/>
      <c r="O8" s="1"/>
      <c r="P8" s="1"/>
    </row>
    <row r="9" spans="2:16" ht="15.75" thickBot="1">
      <c r="B9" s="97"/>
      <c r="C9" s="30" t="s">
        <v>27</v>
      </c>
      <c r="D9" s="31"/>
      <c r="E9" s="31"/>
      <c r="F9" s="32" t="s">
        <v>54</v>
      </c>
      <c r="G9" s="33">
        <v>1</v>
      </c>
      <c r="H9" s="34"/>
      <c r="I9" s="34">
        <f t="shared" si="1"/>
        <v>0</v>
      </c>
      <c r="J9" s="35"/>
      <c r="K9" s="59">
        <f t="shared" si="2"/>
        <v>0</v>
      </c>
      <c r="L9" s="59">
        <f t="shared" si="3"/>
        <v>0</v>
      </c>
      <c r="M9" s="60">
        <f t="shared" si="4"/>
        <v>0</v>
      </c>
      <c r="N9" s="1"/>
      <c r="O9" s="1"/>
      <c r="P9" s="1"/>
    </row>
    <row r="10" spans="2:16" s="46" customFormat="1" ht="15">
      <c r="B10" s="98">
        <v>2</v>
      </c>
      <c r="C10" s="47" t="s">
        <v>31</v>
      </c>
      <c r="D10" s="48"/>
      <c r="E10" s="48"/>
      <c r="F10" s="49"/>
      <c r="G10" s="50"/>
      <c r="H10" s="51"/>
      <c r="I10" s="51">
        <f>SUM(I11:I12)</f>
        <v>0</v>
      </c>
      <c r="J10" s="51"/>
      <c r="K10" s="51">
        <f t="shared" ref="K10:M10" si="5">SUM(K11:K12)</f>
        <v>0</v>
      </c>
      <c r="L10" s="51"/>
      <c r="M10" s="52">
        <f t="shared" si="5"/>
        <v>0</v>
      </c>
      <c r="N10" s="45"/>
      <c r="O10" s="45"/>
      <c r="P10" s="45"/>
    </row>
    <row r="11" spans="2:16" ht="38.25">
      <c r="B11" s="96"/>
      <c r="C11" s="27" t="s">
        <v>29</v>
      </c>
      <c r="D11" s="22"/>
      <c r="E11" s="22"/>
      <c r="F11" s="23" t="s">
        <v>25</v>
      </c>
      <c r="G11" s="24">
        <v>1</v>
      </c>
      <c r="H11" s="12"/>
      <c r="I11" s="12">
        <f t="shared" si="1"/>
        <v>0</v>
      </c>
      <c r="J11" s="13"/>
      <c r="K11" s="43">
        <f t="shared" si="2"/>
        <v>0</v>
      </c>
      <c r="L11" s="43">
        <f t="shared" si="3"/>
        <v>0</v>
      </c>
      <c r="M11" s="44">
        <f t="shared" si="4"/>
        <v>0</v>
      </c>
      <c r="N11" s="1"/>
      <c r="O11" s="1"/>
      <c r="P11" s="1"/>
    </row>
    <row r="12" spans="2:16" ht="26.25" thickBot="1">
      <c r="B12" s="96"/>
      <c r="C12" s="36" t="s">
        <v>30</v>
      </c>
      <c r="D12" s="37"/>
      <c r="E12" s="37"/>
      <c r="F12" s="38" t="s">
        <v>54</v>
      </c>
      <c r="G12" s="39">
        <v>2</v>
      </c>
      <c r="H12" s="40"/>
      <c r="I12" s="40">
        <f t="shared" si="1"/>
        <v>0</v>
      </c>
      <c r="J12" s="41"/>
      <c r="K12" s="42">
        <f t="shared" si="2"/>
        <v>0</v>
      </c>
      <c r="L12" s="42">
        <f t="shared" si="3"/>
        <v>0</v>
      </c>
      <c r="M12" s="61">
        <f t="shared" si="4"/>
        <v>0</v>
      </c>
      <c r="N12" s="1"/>
      <c r="O12" s="1"/>
      <c r="P12" s="1"/>
    </row>
    <row r="13" spans="2:16" s="46" customFormat="1" ht="15">
      <c r="B13" s="95">
        <v>3</v>
      </c>
      <c r="C13" s="53" t="s">
        <v>32</v>
      </c>
      <c r="D13" s="54"/>
      <c r="E13" s="54"/>
      <c r="F13" s="55"/>
      <c r="G13" s="56"/>
      <c r="H13" s="57"/>
      <c r="I13" s="57">
        <f>SUM(I14:I19)</f>
        <v>0</v>
      </c>
      <c r="J13" s="57"/>
      <c r="K13" s="57">
        <f t="shared" ref="K13:M13" si="6">SUM(K14:K19)</f>
        <v>0</v>
      </c>
      <c r="L13" s="57"/>
      <c r="M13" s="58">
        <f t="shared" si="6"/>
        <v>0</v>
      </c>
      <c r="N13" s="45"/>
      <c r="O13" s="45"/>
      <c r="P13" s="45"/>
    </row>
    <row r="14" spans="2:16" ht="38.25">
      <c r="B14" s="96"/>
      <c r="C14" s="36" t="s">
        <v>33</v>
      </c>
      <c r="D14" s="37"/>
      <c r="E14" s="37"/>
      <c r="F14" s="38" t="s">
        <v>25</v>
      </c>
      <c r="G14" s="39">
        <v>1</v>
      </c>
      <c r="H14" s="40"/>
      <c r="I14" s="12">
        <f t="shared" si="1"/>
        <v>0</v>
      </c>
      <c r="J14" s="41"/>
      <c r="K14" s="43">
        <f t="shared" si="2"/>
        <v>0</v>
      </c>
      <c r="L14" s="43">
        <f t="shared" si="3"/>
        <v>0</v>
      </c>
      <c r="M14" s="44">
        <f t="shared" si="4"/>
        <v>0</v>
      </c>
      <c r="N14" s="1"/>
      <c r="O14" s="1"/>
      <c r="P14" s="1"/>
    </row>
    <row r="15" spans="2:16" ht="25.5">
      <c r="B15" s="96"/>
      <c r="C15" s="36" t="s">
        <v>34</v>
      </c>
      <c r="D15" s="37"/>
      <c r="E15" s="37"/>
      <c r="F15" s="38" t="s">
        <v>25</v>
      </c>
      <c r="G15" s="39">
        <v>1</v>
      </c>
      <c r="H15" s="40"/>
      <c r="I15" s="12">
        <f t="shared" si="1"/>
        <v>0</v>
      </c>
      <c r="J15" s="41"/>
      <c r="K15" s="43">
        <f t="shared" si="2"/>
        <v>0</v>
      </c>
      <c r="L15" s="43">
        <f t="shared" si="3"/>
        <v>0</v>
      </c>
      <c r="M15" s="44">
        <f t="shared" si="4"/>
        <v>0</v>
      </c>
      <c r="N15" s="1"/>
      <c r="O15" s="1"/>
      <c r="P15" s="1"/>
    </row>
    <row r="16" spans="2:16" ht="15">
      <c r="B16" s="96"/>
      <c r="C16" s="36" t="s">
        <v>35</v>
      </c>
      <c r="D16" s="37"/>
      <c r="E16" s="37"/>
      <c r="F16" s="38" t="s">
        <v>54</v>
      </c>
      <c r="G16" s="39">
        <v>4</v>
      </c>
      <c r="H16" s="40"/>
      <c r="I16" s="12">
        <f t="shared" si="1"/>
        <v>0</v>
      </c>
      <c r="J16" s="41"/>
      <c r="K16" s="43">
        <f t="shared" si="2"/>
        <v>0</v>
      </c>
      <c r="L16" s="43">
        <f t="shared" si="3"/>
        <v>0</v>
      </c>
      <c r="M16" s="44">
        <f t="shared" si="4"/>
        <v>0</v>
      </c>
      <c r="N16" s="1"/>
      <c r="O16" s="1"/>
      <c r="P16" s="1"/>
    </row>
    <row r="17" spans="2:16" ht="15">
      <c r="B17" s="96"/>
      <c r="C17" s="36" t="s">
        <v>36</v>
      </c>
      <c r="D17" s="37"/>
      <c r="E17" s="37"/>
      <c r="F17" s="38" t="s">
        <v>54</v>
      </c>
      <c r="G17" s="39">
        <v>1</v>
      </c>
      <c r="H17" s="40"/>
      <c r="I17" s="12">
        <f t="shared" si="1"/>
        <v>0</v>
      </c>
      <c r="J17" s="41"/>
      <c r="K17" s="43">
        <f t="shared" si="2"/>
        <v>0</v>
      </c>
      <c r="L17" s="43">
        <f t="shared" si="3"/>
        <v>0</v>
      </c>
      <c r="M17" s="44">
        <f t="shared" si="4"/>
        <v>0</v>
      </c>
      <c r="N17" s="1"/>
      <c r="O17" s="1"/>
      <c r="P17" s="1"/>
    </row>
    <row r="18" spans="2:16" ht="15">
      <c r="B18" s="96"/>
      <c r="C18" s="36" t="s">
        <v>37</v>
      </c>
      <c r="D18" s="37"/>
      <c r="E18" s="37"/>
      <c r="F18" s="38" t="s">
        <v>54</v>
      </c>
      <c r="G18" s="39">
        <v>1</v>
      </c>
      <c r="H18" s="40"/>
      <c r="I18" s="12">
        <f t="shared" si="1"/>
        <v>0</v>
      </c>
      <c r="J18" s="41"/>
      <c r="K18" s="43">
        <f t="shared" si="2"/>
        <v>0</v>
      </c>
      <c r="L18" s="43">
        <f t="shared" si="3"/>
        <v>0</v>
      </c>
      <c r="M18" s="44">
        <f t="shared" si="4"/>
        <v>0</v>
      </c>
      <c r="N18" s="1"/>
      <c r="O18" s="1"/>
      <c r="P18" s="1"/>
    </row>
    <row r="19" spans="2:16" ht="15.75" thickBot="1">
      <c r="B19" s="97"/>
      <c r="C19" s="30" t="s">
        <v>38</v>
      </c>
      <c r="D19" s="31"/>
      <c r="E19" s="31"/>
      <c r="F19" s="32" t="s">
        <v>54</v>
      </c>
      <c r="G19" s="33">
        <v>1</v>
      </c>
      <c r="H19" s="34"/>
      <c r="I19" s="34">
        <f t="shared" si="1"/>
        <v>0</v>
      </c>
      <c r="J19" s="35"/>
      <c r="K19" s="59">
        <f t="shared" si="2"/>
        <v>0</v>
      </c>
      <c r="L19" s="59">
        <f t="shared" si="3"/>
        <v>0</v>
      </c>
      <c r="M19" s="60">
        <f t="shared" si="4"/>
        <v>0</v>
      </c>
      <c r="N19" s="1"/>
      <c r="O19" s="1"/>
      <c r="P19" s="1"/>
    </row>
    <row r="20" spans="2:16" s="46" customFormat="1" ht="15">
      <c r="B20" s="98">
        <v>4</v>
      </c>
      <c r="C20" s="62" t="s">
        <v>39</v>
      </c>
      <c r="D20" s="63"/>
      <c r="E20" s="63"/>
      <c r="F20" s="64"/>
      <c r="G20" s="65"/>
      <c r="H20" s="66"/>
      <c r="I20" s="51">
        <f>SUM(I21:I24)</f>
        <v>0</v>
      </c>
      <c r="J20" s="51"/>
      <c r="K20" s="51">
        <f t="shared" ref="K20:M20" si="7">SUM(K21:K24)</f>
        <v>0</v>
      </c>
      <c r="L20" s="51"/>
      <c r="M20" s="52">
        <f t="shared" si="7"/>
        <v>0</v>
      </c>
      <c r="N20" s="45"/>
      <c r="O20" s="45"/>
      <c r="P20" s="45"/>
    </row>
    <row r="21" spans="2:16" ht="38.25">
      <c r="B21" s="96"/>
      <c r="C21" s="36" t="s">
        <v>40</v>
      </c>
      <c r="D21" s="37"/>
      <c r="E21" s="37"/>
      <c r="F21" s="38" t="s">
        <v>54</v>
      </c>
      <c r="G21" s="39">
        <v>1</v>
      </c>
      <c r="H21" s="40"/>
      <c r="I21" s="12">
        <f t="shared" si="1"/>
        <v>0</v>
      </c>
      <c r="J21" s="41"/>
      <c r="K21" s="43">
        <f t="shared" si="2"/>
        <v>0</v>
      </c>
      <c r="L21" s="43">
        <f t="shared" si="3"/>
        <v>0</v>
      </c>
      <c r="M21" s="44">
        <f t="shared" si="4"/>
        <v>0</v>
      </c>
      <c r="N21" s="1"/>
      <c r="O21" s="1"/>
      <c r="P21" s="1"/>
    </row>
    <row r="22" spans="2:16" ht="25.5">
      <c r="B22" s="96"/>
      <c r="C22" s="36" t="s">
        <v>41</v>
      </c>
      <c r="D22" s="37"/>
      <c r="E22" s="37"/>
      <c r="F22" s="38" t="s">
        <v>54</v>
      </c>
      <c r="G22" s="39">
        <v>2</v>
      </c>
      <c r="H22" s="40"/>
      <c r="I22" s="12">
        <f t="shared" si="1"/>
        <v>0</v>
      </c>
      <c r="J22" s="41"/>
      <c r="K22" s="43">
        <f t="shared" si="2"/>
        <v>0</v>
      </c>
      <c r="L22" s="43">
        <f t="shared" si="3"/>
        <v>0</v>
      </c>
      <c r="M22" s="44">
        <f t="shared" si="4"/>
        <v>0</v>
      </c>
      <c r="N22" s="1"/>
      <c r="O22" s="1"/>
      <c r="P22" s="1"/>
    </row>
    <row r="23" spans="2:16" ht="15">
      <c r="B23" s="96"/>
      <c r="C23" s="36" t="s">
        <v>42</v>
      </c>
      <c r="D23" s="37"/>
      <c r="E23" s="37"/>
      <c r="F23" s="38" t="s">
        <v>54</v>
      </c>
      <c r="G23" s="39">
        <v>1</v>
      </c>
      <c r="H23" s="40"/>
      <c r="I23" s="12">
        <f t="shared" si="1"/>
        <v>0</v>
      </c>
      <c r="J23" s="41"/>
      <c r="K23" s="43">
        <f t="shared" si="2"/>
        <v>0</v>
      </c>
      <c r="L23" s="43">
        <f t="shared" si="3"/>
        <v>0</v>
      </c>
      <c r="M23" s="44">
        <f t="shared" si="4"/>
        <v>0</v>
      </c>
      <c r="N23" s="1"/>
      <c r="O23" s="1"/>
      <c r="P23" s="1"/>
    </row>
    <row r="24" spans="2:16" ht="15.75" thickBot="1">
      <c r="B24" s="96"/>
      <c r="C24" s="36" t="s">
        <v>43</v>
      </c>
      <c r="D24" s="37"/>
      <c r="E24" s="37"/>
      <c r="F24" s="38" t="s">
        <v>54</v>
      </c>
      <c r="G24" s="39">
        <v>8</v>
      </c>
      <c r="H24" s="40"/>
      <c r="I24" s="40">
        <f t="shared" si="1"/>
        <v>0</v>
      </c>
      <c r="J24" s="41"/>
      <c r="K24" s="42">
        <f t="shared" si="2"/>
        <v>0</v>
      </c>
      <c r="L24" s="42">
        <f t="shared" si="3"/>
        <v>0</v>
      </c>
      <c r="M24" s="61">
        <f t="shared" si="4"/>
        <v>0</v>
      </c>
      <c r="N24" s="1"/>
      <c r="O24" s="1"/>
      <c r="P24" s="1"/>
    </row>
    <row r="25" spans="2:16" s="46" customFormat="1" ht="15">
      <c r="B25" s="95">
        <v>5</v>
      </c>
      <c r="C25" s="67" t="s">
        <v>44</v>
      </c>
      <c r="D25" s="10"/>
      <c r="E25" s="10"/>
      <c r="F25" s="68"/>
      <c r="G25" s="69"/>
      <c r="H25" s="70"/>
      <c r="I25" s="57">
        <f>SUM(I26:I30)</f>
        <v>0</v>
      </c>
      <c r="J25" s="57"/>
      <c r="K25" s="57">
        <f t="shared" ref="K25:M25" si="8">SUM(K26:K30)</f>
        <v>0</v>
      </c>
      <c r="L25" s="57"/>
      <c r="M25" s="58">
        <f t="shared" si="8"/>
        <v>0</v>
      </c>
      <c r="N25" s="45"/>
      <c r="O25" s="45"/>
      <c r="P25" s="45"/>
    </row>
    <row r="26" spans="2:16" ht="25.5">
      <c r="B26" s="96"/>
      <c r="C26" s="36" t="s">
        <v>46</v>
      </c>
      <c r="D26" s="37"/>
      <c r="E26" s="37"/>
      <c r="F26" s="38" t="s">
        <v>25</v>
      </c>
      <c r="G26" s="39">
        <v>1</v>
      </c>
      <c r="H26" s="40"/>
      <c r="I26" s="12">
        <f t="shared" si="1"/>
        <v>0</v>
      </c>
      <c r="J26" s="41"/>
      <c r="K26" s="43">
        <f t="shared" si="2"/>
        <v>0</v>
      </c>
      <c r="L26" s="43">
        <f t="shared" si="3"/>
        <v>0</v>
      </c>
      <c r="M26" s="44">
        <f t="shared" si="4"/>
        <v>0</v>
      </c>
      <c r="N26" s="1"/>
      <c r="O26" s="1"/>
      <c r="P26" s="1"/>
    </row>
    <row r="27" spans="2:16" ht="25.5">
      <c r="B27" s="96"/>
      <c r="C27" s="36" t="s">
        <v>45</v>
      </c>
      <c r="D27" s="37"/>
      <c r="E27" s="37"/>
      <c r="F27" s="38" t="s">
        <v>25</v>
      </c>
      <c r="G27" s="39">
        <v>1</v>
      </c>
      <c r="H27" s="40"/>
      <c r="I27" s="12">
        <f t="shared" si="1"/>
        <v>0</v>
      </c>
      <c r="J27" s="41"/>
      <c r="K27" s="43">
        <f t="shared" si="2"/>
        <v>0</v>
      </c>
      <c r="L27" s="43">
        <f t="shared" si="3"/>
        <v>0</v>
      </c>
      <c r="M27" s="44">
        <f t="shared" si="4"/>
        <v>0</v>
      </c>
      <c r="N27" s="1"/>
      <c r="O27" s="1"/>
      <c r="P27" s="1"/>
    </row>
    <row r="28" spans="2:16" ht="38.25">
      <c r="B28" s="96"/>
      <c r="C28" s="36" t="s">
        <v>47</v>
      </c>
      <c r="D28" s="37"/>
      <c r="E28" s="37"/>
      <c r="F28" s="38" t="s">
        <v>25</v>
      </c>
      <c r="G28" s="39">
        <v>1</v>
      </c>
      <c r="H28" s="40"/>
      <c r="I28" s="12">
        <f t="shared" si="1"/>
        <v>0</v>
      </c>
      <c r="J28" s="41"/>
      <c r="K28" s="43">
        <f t="shared" si="2"/>
        <v>0</v>
      </c>
      <c r="L28" s="43">
        <f t="shared" si="3"/>
        <v>0</v>
      </c>
      <c r="M28" s="44">
        <f t="shared" si="4"/>
        <v>0</v>
      </c>
      <c r="N28" s="1"/>
      <c r="O28" s="1"/>
      <c r="P28" s="1"/>
    </row>
    <row r="29" spans="2:16" ht="15">
      <c r="B29" s="96"/>
      <c r="C29" s="36" t="s">
        <v>48</v>
      </c>
      <c r="D29" s="37"/>
      <c r="E29" s="37"/>
      <c r="F29" s="38" t="s">
        <v>54</v>
      </c>
      <c r="G29" s="39">
        <v>1</v>
      </c>
      <c r="H29" s="40"/>
      <c r="I29" s="12">
        <f t="shared" si="1"/>
        <v>0</v>
      </c>
      <c r="J29" s="41"/>
      <c r="K29" s="43">
        <f t="shared" si="2"/>
        <v>0</v>
      </c>
      <c r="L29" s="43">
        <f t="shared" si="3"/>
        <v>0</v>
      </c>
      <c r="M29" s="44">
        <f t="shared" si="4"/>
        <v>0</v>
      </c>
      <c r="N29" s="1"/>
      <c r="O29" s="1"/>
      <c r="P29" s="1"/>
    </row>
    <row r="30" spans="2:16" ht="26.25" thickBot="1">
      <c r="B30" s="97"/>
      <c r="C30" s="30" t="s">
        <v>49</v>
      </c>
      <c r="D30" s="31"/>
      <c r="E30" s="31"/>
      <c r="F30" s="32" t="s">
        <v>54</v>
      </c>
      <c r="G30" s="33">
        <v>1</v>
      </c>
      <c r="H30" s="34"/>
      <c r="I30" s="34">
        <f t="shared" si="1"/>
        <v>0</v>
      </c>
      <c r="J30" s="35"/>
      <c r="K30" s="59">
        <f t="shared" si="2"/>
        <v>0</v>
      </c>
      <c r="L30" s="59">
        <f t="shared" si="3"/>
        <v>0</v>
      </c>
      <c r="M30" s="60">
        <f t="shared" si="4"/>
        <v>0</v>
      </c>
      <c r="N30" s="1"/>
      <c r="O30" s="1"/>
      <c r="P30" s="1"/>
    </row>
    <row r="31" spans="2:16" s="46" customFormat="1" ht="15">
      <c r="B31" s="98">
        <v>6</v>
      </c>
      <c r="C31" s="62" t="s">
        <v>50</v>
      </c>
      <c r="D31" s="63"/>
      <c r="E31" s="63"/>
      <c r="F31" s="64"/>
      <c r="G31" s="65"/>
      <c r="H31" s="66"/>
      <c r="I31" s="51">
        <f>SUM(I32:I34)</f>
        <v>0</v>
      </c>
      <c r="J31" s="51"/>
      <c r="K31" s="51">
        <f t="shared" ref="K31:M31" si="9">SUM(K32:K34)</f>
        <v>0</v>
      </c>
      <c r="L31" s="51"/>
      <c r="M31" s="52">
        <f t="shared" si="9"/>
        <v>0</v>
      </c>
      <c r="N31" s="45"/>
      <c r="O31" s="45"/>
      <c r="P31" s="45"/>
    </row>
    <row r="32" spans="2:16" ht="15">
      <c r="B32" s="96"/>
      <c r="C32" s="36" t="s">
        <v>51</v>
      </c>
      <c r="D32" s="37"/>
      <c r="E32" s="37"/>
      <c r="F32" s="38" t="s">
        <v>54</v>
      </c>
      <c r="G32" s="39">
        <v>1</v>
      </c>
      <c r="H32" s="40"/>
      <c r="I32" s="12">
        <f t="shared" si="1"/>
        <v>0</v>
      </c>
      <c r="J32" s="41"/>
      <c r="K32" s="43">
        <f t="shared" si="2"/>
        <v>0</v>
      </c>
      <c r="L32" s="43">
        <f t="shared" si="3"/>
        <v>0</v>
      </c>
      <c r="M32" s="44">
        <f t="shared" si="4"/>
        <v>0</v>
      </c>
      <c r="N32" s="1"/>
      <c r="O32" s="1"/>
      <c r="P32" s="1"/>
    </row>
    <row r="33" spans="2:17" ht="25.5">
      <c r="B33" s="96"/>
      <c r="C33" s="36" t="s">
        <v>52</v>
      </c>
      <c r="D33" s="37"/>
      <c r="E33" s="37"/>
      <c r="F33" s="38" t="s">
        <v>54</v>
      </c>
      <c r="G33" s="39">
        <v>1</v>
      </c>
      <c r="H33" s="40"/>
      <c r="I33" s="12">
        <f t="shared" si="1"/>
        <v>0</v>
      </c>
      <c r="J33" s="41"/>
      <c r="K33" s="43">
        <f t="shared" si="2"/>
        <v>0</v>
      </c>
      <c r="L33" s="43">
        <f t="shared" si="3"/>
        <v>0</v>
      </c>
      <c r="M33" s="44">
        <f t="shared" si="4"/>
        <v>0</v>
      </c>
      <c r="N33" s="1"/>
      <c r="O33" s="1"/>
      <c r="P33" s="1"/>
    </row>
    <row r="34" spans="2:17" ht="26.25" thickBot="1">
      <c r="B34" s="97"/>
      <c r="C34" s="30" t="s">
        <v>53</v>
      </c>
      <c r="D34" s="31"/>
      <c r="E34" s="31"/>
      <c r="F34" s="32" t="s">
        <v>54</v>
      </c>
      <c r="G34" s="33">
        <v>1</v>
      </c>
      <c r="H34" s="34"/>
      <c r="I34" s="34">
        <f t="shared" si="1"/>
        <v>0</v>
      </c>
      <c r="J34" s="35"/>
      <c r="K34" s="59">
        <f t="shared" si="2"/>
        <v>0</v>
      </c>
      <c r="L34" s="59">
        <f t="shared" si="3"/>
        <v>0</v>
      </c>
      <c r="M34" s="60">
        <f t="shared" si="4"/>
        <v>0</v>
      </c>
      <c r="N34" s="1"/>
      <c r="O34" s="1"/>
      <c r="P34" s="1"/>
    </row>
    <row r="35" spans="2:17" ht="30.75" thickBot="1">
      <c r="B35" s="75"/>
      <c r="C35" s="76"/>
      <c r="D35" s="76"/>
      <c r="E35" s="76"/>
      <c r="F35" s="76"/>
      <c r="G35" s="76"/>
      <c r="H35" s="71" t="s">
        <v>14</v>
      </c>
      <c r="I35" s="72">
        <f>I7+I10+I13+I20+I25+I31</f>
        <v>0</v>
      </c>
      <c r="J35" s="73" t="s">
        <v>55</v>
      </c>
      <c r="K35" s="73">
        <f>K7+K10+K13+K20+K25+K31</f>
        <v>0</v>
      </c>
      <c r="L35" s="74" t="s">
        <v>56</v>
      </c>
      <c r="M35" s="74">
        <f>M7+M10+M13+M20+M25+M31</f>
        <v>0</v>
      </c>
      <c r="N35" s="1"/>
      <c r="O35" s="1"/>
      <c r="P35" s="1"/>
      <c r="Q35" s="2"/>
    </row>
    <row r="36" spans="2:17">
      <c r="B36" s="77"/>
      <c r="C36" s="78"/>
      <c r="D36" s="78"/>
      <c r="E36" s="78"/>
      <c r="F36" s="78"/>
      <c r="G36" s="78"/>
      <c r="H36" s="16"/>
      <c r="I36" s="14"/>
      <c r="J36" s="14"/>
      <c r="K36" s="25"/>
      <c r="L36" s="26"/>
      <c r="M36" s="26"/>
      <c r="N36" s="1"/>
      <c r="O36" s="1"/>
      <c r="P36" s="1"/>
    </row>
    <row r="39" spans="2:17" ht="12.75">
      <c r="B39"/>
      <c r="C39"/>
      <c r="D39"/>
      <c r="E39"/>
      <c r="F39"/>
      <c r="G39"/>
      <c r="H39"/>
      <c r="I39"/>
      <c r="J39"/>
      <c r="K39"/>
      <c r="L39"/>
      <c r="M39"/>
    </row>
    <row r="40" spans="2:17" ht="12.75">
      <c r="B40"/>
      <c r="C40"/>
      <c r="D40"/>
      <c r="E40"/>
      <c r="F40"/>
      <c r="G40"/>
      <c r="H40"/>
      <c r="I40"/>
      <c r="J40"/>
      <c r="K40"/>
      <c r="L40"/>
      <c r="M40"/>
    </row>
    <row r="41" spans="2:17" ht="12.75">
      <c r="B41"/>
      <c r="C41"/>
      <c r="D41"/>
      <c r="E41"/>
      <c r="F41"/>
      <c r="G41"/>
      <c r="H41"/>
      <c r="I41"/>
      <c r="J41"/>
      <c r="K41"/>
      <c r="L41"/>
      <c r="M41"/>
    </row>
    <row r="42" spans="2:17" ht="12.75">
      <c r="B42"/>
      <c r="C42"/>
      <c r="D42"/>
      <c r="E42"/>
      <c r="F42"/>
      <c r="G42"/>
      <c r="H42"/>
      <c r="I42"/>
      <c r="J42"/>
      <c r="K42"/>
      <c r="L42"/>
      <c r="M42"/>
    </row>
    <row r="43" spans="2:17" ht="12.75">
      <c r="B43"/>
      <c r="C43"/>
      <c r="D43"/>
      <c r="E43"/>
      <c r="F43"/>
      <c r="G43"/>
      <c r="H43"/>
      <c r="I43"/>
      <c r="J43"/>
      <c r="K43"/>
      <c r="L43"/>
      <c r="M43"/>
    </row>
    <row r="44" spans="2:17" ht="12.75">
      <c r="B44"/>
      <c r="C44"/>
      <c r="D44"/>
      <c r="E44"/>
      <c r="F44"/>
      <c r="G44"/>
      <c r="H44"/>
      <c r="I44"/>
      <c r="J44"/>
      <c r="K44"/>
      <c r="L44"/>
      <c r="M44"/>
    </row>
    <row r="45" spans="2:17" ht="12.75">
      <c r="B45"/>
      <c r="C45"/>
      <c r="D45"/>
      <c r="E45"/>
      <c r="F45"/>
      <c r="G45"/>
      <c r="H45"/>
      <c r="I45"/>
      <c r="J45"/>
      <c r="K45"/>
      <c r="L45"/>
      <c r="M45"/>
    </row>
    <row r="46" spans="2:17" ht="12.75">
      <c r="B46"/>
      <c r="C46"/>
      <c r="D46"/>
      <c r="E46"/>
      <c r="F46"/>
      <c r="G46"/>
      <c r="H46"/>
      <c r="I46"/>
      <c r="J46"/>
      <c r="K46"/>
      <c r="L46"/>
      <c r="M46"/>
    </row>
    <row r="47" spans="2:17" ht="12.75">
      <c r="B47"/>
      <c r="C47"/>
      <c r="D47"/>
      <c r="E47"/>
      <c r="F47"/>
      <c r="G47"/>
      <c r="H47"/>
      <c r="I47"/>
      <c r="J47"/>
      <c r="K47"/>
      <c r="L47"/>
      <c r="M47"/>
    </row>
    <row r="48" spans="2:17" ht="12.75">
      <c r="B48"/>
      <c r="C48"/>
      <c r="D48"/>
      <c r="E48"/>
      <c r="F48"/>
      <c r="G48"/>
      <c r="H48"/>
      <c r="I48"/>
      <c r="J48"/>
      <c r="K48"/>
      <c r="L48"/>
      <c r="M48"/>
    </row>
    <row r="49" customFormat="1" ht="12.75"/>
    <row r="50" customFormat="1" ht="12.75"/>
    <row r="51" customFormat="1" ht="12.75"/>
    <row r="52" customFormat="1" ht="12.75"/>
    <row r="53" customFormat="1" ht="12.75"/>
    <row r="54" customFormat="1" ht="12.75"/>
    <row r="55" customFormat="1" ht="12.75"/>
    <row r="56" customFormat="1" ht="12.75"/>
    <row r="57" customFormat="1" ht="12.75"/>
    <row r="58" customFormat="1" ht="12.75"/>
    <row r="59" customFormat="1" ht="12.75"/>
    <row r="60" customFormat="1" ht="12.75"/>
    <row r="61" customFormat="1" ht="12.75"/>
    <row r="62" customFormat="1" ht="12.75"/>
    <row r="63" customFormat="1" ht="12.75"/>
    <row r="64" customFormat="1" ht="12.75"/>
    <row r="65" customFormat="1" ht="12.75"/>
    <row r="66" customFormat="1" ht="12.75"/>
    <row r="67" customFormat="1" ht="12.75"/>
    <row r="68" customFormat="1" ht="12.75"/>
    <row r="69" customFormat="1" ht="12.75"/>
    <row r="70" customFormat="1" ht="12.75"/>
    <row r="71" customFormat="1" ht="12.75"/>
    <row r="72" customFormat="1" ht="12.75"/>
    <row r="73" customFormat="1" ht="12.75"/>
    <row r="74" customFormat="1" ht="12.75"/>
    <row r="75" customFormat="1" ht="12.75"/>
    <row r="76" customFormat="1" ht="12.75"/>
    <row r="77" customFormat="1" ht="12.75"/>
    <row r="78" customFormat="1" ht="12.75"/>
    <row r="79" customFormat="1" ht="12.75"/>
    <row r="80" customFormat="1" ht="12.75"/>
    <row r="81" customFormat="1" ht="12.75"/>
    <row r="82" customFormat="1" ht="12.75"/>
  </sheetData>
  <mergeCells count="10">
    <mergeCell ref="B35:G36"/>
    <mergeCell ref="B2:I3"/>
    <mergeCell ref="J2:M4"/>
    <mergeCell ref="B4:I4"/>
    <mergeCell ref="B7:B9"/>
    <mergeCell ref="B10:B12"/>
    <mergeCell ref="B13:B19"/>
    <mergeCell ref="B20:B24"/>
    <mergeCell ref="B25:B30"/>
    <mergeCell ref="B31:B34"/>
  </mergeCells>
  <phoneticPr fontId="2" type="noConversion"/>
  <pageMargins left="0.25" right="0.25" top="0.75" bottom="0.75" header="0.3" footer="0.3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zurekm</dc:creator>
  <cp:lastModifiedBy>Anna Narloch-Scharnowska</cp:lastModifiedBy>
  <cp:lastPrinted>2024-01-19T08:46:06Z</cp:lastPrinted>
  <dcterms:created xsi:type="dcterms:W3CDTF">2012-02-10T11:34:38Z</dcterms:created>
  <dcterms:modified xsi:type="dcterms:W3CDTF">2024-01-19T08:46:10Z</dcterms:modified>
</cp:coreProperties>
</file>