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BEATA WACHOWICZ\2023\poniżej 130 tys zł\172_warzywa i owoce dodatkowy posiłek\"/>
    </mc:Choice>
  </mc:AlternateContent>
  <xr:revisionPtr revIDLastSave="0" documentId="13_ncr:1_{F5A9CC56-0694-4EA4-865C-99B939BE711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ł.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0" i="1"/>
  <c r="E11" i="1"/>
  <c r="E13" i="1"/>
  <c r="E14" i="1"/>
  <c r="E15" i="1"/>
  <c r="E16" i="1"/>
  <c r="E8" i="1"/>
  <c r="L18" i="1"/>
  <c r="J18" i="1"/>
  <c r="M18" i="1" l="1"/>
  <c r="M19" i="1" s="1"/>
</calcChain>
</file>

<file path=xl/sharedStrings.xml><?xml version="1.0" encoding="utf-8"?>
<sst xmlns="http://schemas.openxmlformats.org/spreadsheetml/2006/main" count="55" uniqueCount="47">
  <si>
    <t>Lp.</t>
  </si>
  <si>
    <t>Przedmiot zamówienia</t>
  </si>
  <si>
    <t>J.M.</t>
  </si>
  <si>
    <t>Ilość miesięczna</t>
  </si>
  <si>
    <t>Stawka VAT</t>
  </si>
  <si>
    <t>Wartość podatku</t>
  </si>
  <si>
    <t>A</t>
  </si>
  <si>
    <t>B</t>
  </si>
  <si>
    <t>C</t>
  </si>
  <si>
    <t>D</t>
  </si>
  <si>
    <t>E1</t>
  </si>
  <si>
    <t>E2</t>
  </si>
  <si>
    <t>G</t>
  </si>
  <si>
    <t>H</t>
  </si>
  <si>
    <t>I</t>
  </si>
  <si>
    <t>J</t>
  </si>
  <si>
    <t>szt.</t>
  </si>
  <si>
    <t>kg</t>
  </si>
  <si>
    <t>razem netto</t>
  </si>
  <si>
    <t>razem VAT</t>
  </si>
  <si>
    <t>razem brutto</t>
  </si>
  <si>
    <t>Uwaga: za zastosowanie właściwej stawki VAT odpowiada Wykonawca.</t>
  </si>
  <si>
    <t>F1</t>
  </si>
  <si>
    <t>F2</t>
  </si>
  <si>
    <t>F3</t>
  </si>
  <si>
    <t>Cena jedn. z marżą</t>
  </si>
  <si>
    <t xml:space="preserve">Warzywa i owoce dostarczane świeże, klasy I, bez uszkodzeń  </t>
  </si>
  <si>
    <t xml:space="preserve">Załącznik nr 2 do Zaproszenia </t>
  </si>
  <si>
    <t>WARZYWA I OWOCE</t>
  </si>
  <si>
    <t>Oferowany przedmiot zamówienia: nazwa handlowa/typ oraz producent/marka</t>
  </si>
  <si>
    <t>Proponowana marża:
 - % 
od przeciętnej 
ceny
WR-SRH S.A. Bronisze (jednakowa dla wszystkich produktów)</t>
  </si>
  <si>
    <t>DZPZ/333/172/2023</t>
  </si>
  <si>
    <t>mandarynki</t>
  </si>
  <si>
    <t>kiwi</t>
  </si>
  <si>
    <t xml:space="preserve">awokado </t>
  </si>
  <si>
    <t>pomarańcza</t>
  </si>
  <si>
    <t>pomidor koktajlowy</t>
  </si>
  <si>
    <t>roszponka myta op. 500g</t>
  </si>
  <si>
    <t>Rukola myta op. 500g</t>
  </si>
  <si>
    <t>szpinak baby myty op. 500g</t>
  </si>
  <si>
    <t>kiełki różne rodzaje (rzodkwi, lucerny, słonecznika) op. 250g</t>
  </si>
  <si>
    <t>mix sałat 0,5</t>
  </si>
  <si>
    <t>ilość do 30.06.2024</t>
  </si>
  <si>
    <t xml:space="preserve">Wartość netto </t>
  </si>
  <si>
    <t xml:space="preserve">Wartość brutto </t>
  </si>
  <si>
    <t>Przeciętna
cena jednostkowa 
netto wg notowań 
WR-SRH S.A. Bronisze 
na dzień 23.10.2023 *</t>
  </si>
  <si>
    <r>
      <rPr>
        <b/>
        <sz val="10"/>
        <color theme="9" tint="-0.249977111117893"/>
        <rFont val="Tahoma"/>
        <family val="2"/>
        <charset val="238"/>
      </rPr>
      <t>Do wyceny należy brać pod uwagę w pierwszej kolejności notowania cenowe WR-SRH S.A.  asortymentu krajowego, chyba że jest wyraźnie zaznaczone inaczej. W przypadku braku w danym dniu ceny określonego asortymentu krajowego należy uwzględnić  do wyceny podaną cenę odpowiednika asortymentu z importu.
W przypadku braku w notowaniach ceny przeciętnej asortymentu występującego sezonowo np. malina, jagoda, fasolka szparagowa itp dany asortyment należy wycenić zgodnie z realną przeciętną ceną z sezonu 2023</t>
    </r>
    <r>
      <rPr>
        <b/>
        <sz val="14"/>
        <color theme="9" tint="-0.249977111117893"/>
        <rFont val="Czcionka tekstu podstawowego"/>
        <charset val="238"/>
      </rPr>
      <t xml:space="preserve">.   </t>
    </r>
    <r>
      <rPr>
        <b/>
        <sz val="14"/>
        <color rgb="FFFF0000"/>
        <rFont val="Czcionka tekstu podstawowego"/>
        <charset val="238"/>
      </rPr>
      <t xml:space="preserve">* </t>
    </r>
    <r>
      <rPr>
        <b/>
        <sz val="11"/>
        <color rgb="FFFF0000"/>
        <rFont val="Czcionka tekstu podstawowego"/>
        <charset val="238"/>
      </rPr>
      <t>W przypadku podania w kolumnie F1 innej ceny niż podaje na dzień 23.10.2023  Rynek Handlu Bronisze www.bronisze.com.pl,  Zamawiajacy dokona poprawienia oczywistej omyłki rachunkowej z uwzględnieniem konsekwencji rachunkowych dokonanych poprawek.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</si>
</sst>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FF0000"/>
      <name val="Czcionka tekstu podstawowego"/>
      <charset val="238"/>
    </font>
    <font>
      <b/>
      <sz val="10"/>
      <color theme="9" tint="-0.249977111117893"/>
      <name val="Tahoma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4"/>
      <color theme="9" tint="-0.249977111117893"/>
      <name val="Czcionka tekstu podstawowego"/>
      <charset val="238"/>
    </font>
    <font>
      <sz val="10"/>
      <color rgb="FF000000"/>
      <name val="Liberatio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EBF1DE"/>
        <bgColor rgb="FFDCE6F2"/>
      </patternFill>
    </fill>
    <fill>
      <patternFill patternType="solid">
        <fgColor rgb="FFDCE6F2"/>
        <bgColor rgb="FFEBF1DE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/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8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0" fillId="0" borderId="1" xfId="0" applyFont="1" applyBorder="1" applyAlignment="1">
      <alignment horizontal="right" vertical="center" wrapText="1"/>
    </xf>
  </cellXfs>
  <cellStyles count="4">
    <cellStyle name="Excel Built-in Normal" xfId="3" xr:uid="{00000000-0005-0000-0000-000008000000}"/>
    <cellStyle name="Normalny" xfId="0" builtinId="0"/>
    <cellStyle name="Normalny 2" xfId="1" xr:uid="{00000000-0005-0000-0000-000006000000}"/>
    <cellStyle name="Normalny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J20"/>
  <sheetViews>
    <sheetView tabSelected="1" zoomScaleNormal="100" workbookViewId="0">
      <selection activeCell="O18" sqref="O18"/>
    </sheetView>
  </sheetViews>
  <sheetFormatPr defaultColWidth="9" defaultRowHeight="14.25"/>
  <cols>
    <col min="1" max="1" width="5.125" style="1" customWidth="1"/>
    <col min="2" max="2" width="39.625" style="1" customWidth="1"/>
    <col min="3" max="3" width="31" style="1" customWidth="1"/>
    <col min="4" max="4" width="11.625" style="1" customWidth="1"/>
    <col min="5" max="5" width="11.75" style="1" customWidth="1"/>
    <col min="6" max="6" width="9.75" style="1" customWidth="1"/>
    <col min="7" max="7" width="13.75" style="1" customWidth="1"/>
    <col min="8" max="8" width="14.25" style="1" customWidth="1"/>
    <col min="9" max="13" width="9" style="1"/>
    <col min="14" max="14" width="16.875" style="1" customWidth="1"/>
    <col min="15" max="1024" width="9" style="1"/>
  </cols>
  <sheetData>
    <row r="3" spans="1:14" ht="15">
      <c r="B3" s="31" t="s">
        <v>31</v>
      </c>
      <c r="K3" s="35" t="s">
        <v>27</v>
      </c>
      <c r="L3" s="35"/>
      <c r="M3" s="35"/>
      <c r="N3" s="35"/>
    </row>
    <row r="5" spans="1:14" ht="157.5">
      <c r="A5" s="2" t="s">
        <v>0</v>
      </c>
      <c r="B5" s="2" t="s">
        <v>1</v>
      </c>
      <c r="C5" s="2" t="s">
        <v>29</v>
      </c>
      <c r="D5" s="2" t="s">
        <v>2</v>
      </c>
      <c r="E5" s="2" t="s">
        <v>3</v>
      </c>
      <c r="F5" s="2" t="s">
        <v>42</v>
      </c>
      <c r="G5" s="30" t="s">
        <v>45</v>
      </c>
      <c r="H5" s="29" t="s">
        <v>30</v>
      </c>
      <c r="I5" s="27" t="s">
        <v>25</v>
      </c>
      <c r="J5" s="3" t="s">
        <v>43</v>
      </c>
      <c r="K5" s="3" t="s">
        <v>4</v>
      </c>
      <c r="L5" s="3" t="s">
        <v>5</v>
      </c>
      <c r="M5" s="3" t="s">
        <v>44</v>
      </c>
    </row>
    <row r="6" spans="1:14" ht="15">
      <c r="A6" s="4" t="s">
        <v>6</v>
      </c>
      <c r="B6" s="5" t="s">
        <v>7</v>
      </c>
      <c r="C6" s="5" t="s">
        <v>8</v>
      </c>
      <c r="D6" s="4" t="s">
        <v>9</v>
      </c>
      <c r="E6" s="5" t="s">
        <v>10</v>
      </c>
      <c r="F6" s="5" t="s">
        <v>11</v>
      </c>
      <c r="G6" s="6" t="s">
        <v>22</v>
      </c>
      <c r="H6" s="6" t="s">
        <v>23</v>
      </c>
      <c r="I6" s="6" t="s">
        <v>24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4" ht="15.75">
      <c r="A7" s="7"/>
      <c r="B7" s="8" t="s">
        <v>28</v>
      </c>
      <c r="C7" s="9"/>
      <c r="D7" s="10"/>
      <c r="E7" s="11"/>
      <c r="F7" s="11"/>
      <c r="G7" s="12"/>
      <c r="H7" s="12"/>
      <c r="I7" s="12"/>
      <c r="J7" s="12"/>
      <c r="K7" s="12"/>
      <c r="L7" s="12"/>
      <c r="M7" s="12"/>
    </row>
    <row r="8" spans="1:14">
      <c r="A8" s="13">
        <v>1</v>
      </c>
      <c r="B8" s="28" t="s">
        <v>32</v>
      </c>
      <c r="C8" s="32"/>
      <c r="D8" s="34" t="s">
        <v>17</v>
      </c>
      <c r="E8" s="43">
        <f>F8/8</f>
        <v>18</v>
      </c>
      <c r="F8" s="45">
        <v>144</v>
      </c>
      <c r="G8" s="44"/>
      <c r="H8" s="41"/>
      <c r="I8" s="15"/>
      <c r="J8" s="16"/>
      <c r="K8" s="17"/>
      <c r="L8" s="16"/>
      <c r="M8" s="16"/>
    </row>
    <row r="9" spans="1:14">
      <c r="A9" s="13">
        <v>2</v>
      </c>
      <c r="B9" s="14" t="s">
        <v>33</v>
      </c>
      <c r="C9" s="32"/>
      <c r="D9" s="34" t="s">
        <v>17</v>
      </c>
      <c r="E9" s="43">
        <f t="shared" ref="E9:E16" si="0">F9/8</f>
        <v>18</v>
      </c>
      <c r="F9" s="45">
        <v>144</v>
      </c>
      <c r="G9" s="44"/>
      <c r="H9" s="42"/>
      <c r="I9" s="15"/>
      <c r="J9" s="16"/>
      <c r="K9" s="15"/>
      <c r="L9" s="16"/>
      <c r="M9" s="16"/>
    </row>
    <row r="10" spans="1:14">
      <c r="A10" s="13">
        <v>3</v>
      </c>
      <c r="B10" s="14" t="s">
        <v>34</v>
      </c>
      <c r="C10" s="32"/>
      <c r="D10" s="34" t="s">
        <v>16</v>
      </c>
      <c r="E10" s="43">
        <f t="shared" si="0"/>
        <v>18</v>
      </c>
      <c r="F10" s="45">
        <v>144</v>
      </c>
      <c r="G10" s="44"/>
      <c r="H10" s="42"/>
      <c r="I10" s="15"/>
      <c r="J10" s="16"/>
      <c r="K10" s="15"/>
      <c r="L10" s="16"/>
      <c r="M10" s="16"/>
    </row>
    <row r="11" spans="1:14" ht="19.5" customHeight="1">
      <c r="A11" s="13">
        <v>4</v>
      </c>
      <c r="B11" s="14" t="s">
        <v>35</v>
      </c>
      <c r="C11" s="33"/>
      <c r="D11" s="34" t="s">
        <v>17</v>
      </c>
      <c r="E11" s="43">
        <f t="shared" si="0"/>
        <v>18</v>
      </c>
      <c r="F11" s="45">
        <v>144</v>
      </c>
      <c r="G11" s="44"/>
      <c r="H11" s="42"/>
      <c r="I11" s="15"/>
      <c r="J11" s="16"/>
      <c r="K11" s="15"/>
      <c r="L11" s="16"/>
      <c r="M11" s="16"/>
    </row>
    <row r="12" spans="1:14">
      <c r="A12" s="13">
        <v>5</v>
      </c>
      <c r="B12" s="18" t="s">
        <v>36</v>
      </c>
      <c r="C12" s="32"/>
      <c r="D12" s="34" t="s">
        <v>17</v>
      </c>
      <c r="E12" s="43">
        <v>5</v>
      </c>
      <c r="F12" s="45">
        <v>36</v>
      </c>
      <c r="G12" s="44"/>
      <c r="H12" s="42"/>
      <c r="I12" s="15"/>
      <c r="J12" s="16"/>
      <c r="K12" s="15"/>
      <c r="L12" s="16"/>
      <c r="M12" s="16"/>
    </row>
    <row r="13" spans="1:14" ht="25.5" customHeight="1">
      <c r="A13" s="13">
        <v>6</v>
      </c>
      <c r="B13" s="18" t="s">
        <v>37</v>
      </c>
      <c r="C13" s="32"/>
      <c r="D13" s="34" t="s">
        <v>16</v>
      </c>
      <c r="E13" s="43">
        <f t="shared" si="0"/>
        <v>39</v>
      </c>
      <c r="F13" s="45">
        <v>312</v>
      </c>
      <c r="G13" s="44"/>
      <c r="H13" s="42"/>
      <c r="I13" s="15"/>
      <c r="J13" s="16"/>
      <c r="K13" s="15"/>
      <c r="L13" s="16"/>
      <c r="M13" s="16"/>
    </row>
    <row r="14" spans="1:14" ht="22.5" customHeight="1">
      <c r="A14" s="13">
        <v>7</v>
      </c>
      <c r="B14" s="14" t="s">
        <v>38</v>
      </c>
      <c r="C14" s="32"/>
      <c r="D14" s="34" t="s">
        <v>16</v>
      </c>
      <c r="E14" s="43">
        <f t="shared" si="0"/>
        <v>39</v>
      </c>
      <c r="F14" s="45">
        <v>312</v>
      </c>
      <c r="G14" s="44"/>
      <c r="H14" s="42"/>
      <c r="I14" s="15"/>
      <c r="J14" s="16"/>
      <c r="K14" s="15"/>
      <c r="L14" s="16"/>
      <c r="M14" s="16"/>
    </row>
    <row r="15" spans="1:14" ht="17.25" customHeight="1">
      <c r="A15" s="13">
        <v>8</v>
      </c>
      <c r="B15" s="14" t="s">
        <v>39</v>
      </c>
      <c r="C15" s="32"/>
      <c r="D15" s="34" t="s">
        <v>16</v>
      </c>
      <c r="E15" s="43">
        <f t="shared" si="0"/>
        <v>39</v>
      </c>
      <c r="F15" s="45">
        <v>312</v>
      </c>
      <c r="G15" s="44"/>
      <c r="H15" s="42"/>
      <c r="I15" s="15"/>
      <c r="J15" s="16"/>
      <c r="K15" s="15"/>
      <c r="L15" s="16"/>
      <c r="M15" s="16"/>
    </row>
    <row r="16" spans="1:14" ht="28.5">
      <c r="A16" s="13">
        <v>9</v>
      </c>
      <c r="B16" s="14" t="s">
        <v>40</v>
      </c>
      <c r="C16" s="32"/>
      <c r="D16" s="34" t="s">
        <v>16</v>
      </c>
      <c r="E16" s="43">
        <f t="shared" si="0"/>
        <v>48</v>
      </c>
      <c r="F16" s="45">
        <v>384</v>
      </c>
      <c r="G16" s="44"/>
      <c r="H16" s="42"/>
      <c r="I16" s="15"/>
      <c r="J16" s="16"/>
      <c r="K16" s="15"/>
      <c r="L16" s="16"/>
      <c r="M16" s="16"/>
    </row>
    <row r="17" spans="1:13" ht="24" customHeight="1">
      <c r="A17" s="13">
        <v>10</v>
      </c>
      <c r="B17" s="14" t="s">
        <v>41</v>
      </c>
      <c r="C17" s="32"/>
      <c r="D17" s="34" t="s">
        <v>16</v>
      </c>
      <c r="E17" s="43">
        <v>31</v>
      </c>
      <c r="F17" s="45">
        <v>252</v>
      </c>
      <c r="G17" s="44"/>
      <c r="H17" s="42"/>
      <c r="I17" s="15"/>
      <c r="J17" s="16"/>
      <c r="K17" s="15"/>
      <c r="L17" s="16"/>
      <c r="M17" s="16"/>
    </row>
    <row r="18" spans="1:13" ht="30" customHeight="1">
      <c r="A18" s="39" t="s">
        <v>26</v>
      </c>
      <c r="B18" s="39"/>
      <c r="C18" s="39"/>
      <c r="D18" s="40"/>
      <c r="E18" s="39"/>
      <c r="F18" s="40"/>
      <c r="G18" s="19" t="s">
        <v>18</v>
      </c>
      <c r="H18" s="19"/>
      <c r="I18" s="19"/>
      <c r="J18" s="20">
        <f>SUM(J8:J17)</f>
        <v>0</v>
      </c>
      <c r="K18" s="21" t="s">
        <v>19</v>
      </c>
      <c r="L18" s="22">
        <f>SUM(L8:L17)</f>
        <v>0</v>
      </c>
      <c r="M18" s="23">
        <f>J18+L18</f>
        <v>0</v>
      </c>
    </row>
    <row r="19" spans="1:13" ht="78.75" customHeight="1">
      <c r="A19" s="24"/>
      <c r="B19" s="36" t="s">
        <v>46</v>
      </c>
      <c r="C19" s="37"/>
      <c r="D19" s="37"/>
      <c r="E19" s="37"/>
      <c r="F19" s="37"/>
      <c r="G19" s="37"/>
      <c r="H19" s="37"/>
      <c r="I19" s="37"/>
      <c r="J19" s="37"/>
      <c r="K19" s="38"/>
      <c r="L19" s="25" t="s">
        <v>20</v>
      </c>
      <c r="M19" s="26">
        <f>SUM(M8:M18)</f>
        <v>0</v>
      </c>
    </row>
    <row r="20" spans="1:13">
      <c r="B20" s="1" t="s">
        <v>21</v>
      </c>
    </row>
  </sheetData>
  <mergeCells count="4">
    <mergeCell ref="K3:N3"/>
    <mergeCell ref="B19:K19"/>
    <mergeCell ref="A18:F18"/>
    <mergeCell ref="H8:H17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rzymowskak</dc:creator>
  <dc:description/>
  <cp:lastModifiedBy>Beata Wachowicz</cp:lastModifiedBy>
  <cp:revision>1</cp:revision>
  <cp:lastPrinted>2021-08-20T08:34:02Z</cp:lastPrinted>
  <dcterms:created xsi:type="dcterms:W3CDTF">2021-08-20T08:02:29Z</dcterms:created>
  <dcterms:modified xsi:type="dcterms:W3CDTF">2023-11-14T11:39:14Z</dcterms:modified>
  <dc:language>pl-PL</dc:language>
</cp:coreProperties>
</file>