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<sst xmlns="http://schemas.openxmlformats.org/spreadsheetml/2006/main" count="34" uniqueCount="34">
  <si>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</si>
  <si>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</si>
  <si>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</si>
  <si>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</si>
  <si>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</si>
  <si>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</si>
  <si>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</si>
  <si>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</si>
  <si>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</si>
  <si>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</si>
  <si>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</si>
  <si>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</si>
  <si>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</si>
  <si>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</si>
  <si>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</si>
  <si>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</si>
  <si>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</si>
  <si>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</si>
  <si>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</si>
  <si>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</si>
  <si>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</si>
  <si>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</si>
  <si>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</si>
  <si>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</si>
  <si>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</si>
  <si>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</si>
  <si>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</si>
  <si>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</si>
  <si>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</si>
  <si>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Opis</t>
  </si>
  <si>
    <t xml:space="preserve">sztuka testu </t>
  </si>
  <si>
    <t>WZÓR FORMULARZA CENOWEGO - DZPZ/333/187/2023</t>
  </si>
  <si>
    <t>Załącznik nr 2 do Zaproszenia</t>
  </si>
  <si>
    <r>
      <rPr>
        <b/>
        <sz val="11"/>
        <color indexed="8"/>
        <rFont val="Arial Narrow"/>
        <family val="2"/>
      </rPr>
      <t>Testy do jakościowego wykrywania antygenu SARS-COV-2 w wymazach z nosogardzieli .</t>
    </r>
    <r>
      <rPr>
        <sz val="11"/>
        <color indexed="8"/>
        <rFont val="Arial Narrow"/>
        <family val="2"/>
      </rPr>
      <t xml:space="preserve"> Metoda kasetkowa immunochromatograficzna, bez konieczności użycia czytnika. Możliwość przechowywania w temperaturze 2-30st.C. Czas odczytu - maksymalnie 15 minut. Skład zestawu (opakowania nie większe niz 30 sztuk testów): kasetki testowe pakowane pojedyńczo z zewnętrzną weryfikacją jakości kasety testowej (tj. na każdym opakowaniu pojedyńczego testu umieszczony lot i numer serii), sterylne, elastyczne i przewężane wymazówki, bufor ekstrakcyjny do każdego zestawu - opakowania zbiorczego, probówki ekstrakcyjne z koplomierzem do każdej kasetki lub probówka ekstrakcyjna z kroplomierzem z buforem do każdego testu. Do każdego opakowania zbiorczego nie większego niż 30 sztuk testów Zamawiający wymaga: statyw na probówki, dodatnia wymazówka kontrolna i ujemna wymazówka kontrolna, instrukcja w języku polskim. Czułość i swoistość zgodna z rekomendacjami WHO i zarządzeniami prezesa NFZ, minimalna czułość diagnostyczna 90%, minimalna swoistość diagnostyczna 99%. Możliwość identyfikacji wariantów Alpha, Beta, Delta, Omicron. Testy muszą spełniać wytyczne NFZ względem refubndacji, znajdować się na liście testów antygenowych w zakresie COVID-19 rekomendowanych przez NFZ. oraz  znajdować sie na wykazie szybkich testów antygenowych Komitetu UE ds Bezpieczeństwa Zdrowia. Oznakowanie CE IVD.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</si>
</sst>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5" fillId="0" borderId="0" applyFont="0" applyBorder="0" applyProtection="0">
      <alignment/>
    </xf>
    <xf numFmtId="0" fontId="36" fillId="0" borderId="0" applyNumberFormat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75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6" borderId="28" xfId="45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3" spans="2:13" ht="15.75" customHeight="1">
      <c r="B3" s="32" t="s">
        <v>31</v>
      </c>
      <c r="C3" s="33"/>
      <c r="D3" s="33"/>
      <c r="E3" s="33"/>
      <c r="F3" s="33"/>
      <c r="G3" s="33"/>
      <c r="H3" s="33"/>
      <c r="I3" s="34"/>
      <c r="J3" s="32" t="s">
        <v>32</v>
      </c>
      <c r="K3" s="33"/>
      <c r="L3" s="33"/>
      <c r="M3" s="34"/>
    </row>
    <row r="4" spans="2:13" ht="15.75" customHeight="1">
      <c r="B4" s="47"/>
      <c r="C4" s="48"/>
      <c r="D4" s="48"/>
      <c r="E4" s="48"/>
      <c r="F4" s="48"/>
      <c r="G4" s="48"/>
      <c r="H4" s="48"/>
      <c r="I4" s="49"/>
      <c r="J4" s="35"/>
      <c r="K4" s="36"/>
      <c r="L4" s="36"/>
      <c r="M4" s="37"/>
    </row>
    <row r="5" spans="2:13" ht="27.75" customHeight="1" thickBot="1">
      <c r="B5" s="32" t="s">
        <v>29</v>
      </c>
      <c r="C5" s="33"/>
      <c r="D5" s="33"/>
      <c r="E5" s="33"/>
      <c r="F5" s="33"/>
      <c r="G5" s="33"/>
      <c r="H5" s="33"/>
      <c r="I5" s="34"/>
      <c r="J5" s="38"/>
      <c r="K5" s="39"/>
      <c r="L5" s="39"/>
      <c r="M5" s="40"/>
    </row>
    <row r="6" spans="2:13" ht="15.75" thickBot="1">
      <c r="B6" s="3"/>
      <c r="C6" s="4"/>
      <c r="D6" s="5" t="s">
        <v>10</v>
      </c>
      <c r="E6" s="5" t="s">
        <v>17</v>
      </c>
      <c r="F6" s="5" t="s">
        <v>24</v>
      </c>
      <c r="G6" s="5" t="s">
        <v>0</v>
      </c>
      <c r="H6" s="6" t="s">
        <v>1</v>
      </c>
      <c r="I6" s="7" t="s">
        <v>12</v>
      </c>
      <c r="J6" s="8" t="s">
        <v>23</v>
      </c>
      <c r="K6" s="9" t="s">
        <v>11</v>
      </c>
      <c r="L6" s="10" t="s">
        <v>19</v>
      </c>
      <c r="M6" s="11" t="s">
        <v>20</v>
      </c>
    </row>
    <row r="7" spans="2:16" ht="111" customHeight="1">
      <c r="B7" s="12" t="s">
        <v>13</v>
      </c>
      <c r="C7" s="12" t="s">
        <v>2</v>
      </c>
      <c r="D7" s="13" t="s">
        <v>26</v>
      </c>
      <c r="E7" s="9" t="s">
        <v>28</v>
      </c>
      <c r="F7" s="9" t="s">
        <v>6</v>
      </c>
      <c r="G7" s="9" t="s">
        <v>5</v>
      </c>
      <c r="H7" s="10" t="s">
        <v>4</v>
      </c>
      <c r="I7" s="10" t="s">
        <v>8</v>
      </c>
      <c r="J7" s="10" t="s">
        <v>22</v>
      </c>
      <c r="K7" s="10" t="s">
        <v>3</v>
      </c>
      <c r="L7" s="14" t="s">
        <v>7</v>
      </c>
      <c r="M7" s="11" t="s">
        <v>9</v>
      </c>
      <c r="N7" s="1"/>
      <c r="O7" s="1"/>
      <c r="P7" s="1"/>
    </row>
    <row r="8" spans="2:16" ht="409.5" customHeight="1">
      <c r="B8" s="15" t="s">
        <v>21</v>
      </c>
      <c r="C8" s="31" t="s">
        <v>33</v>
      </c>
      <c r="D8" s="15"/>
      <c r="E8" s="15"/>
      <c r="F8" s="16" t="s">
        <v>30</v>
      </c>
      <c r="G8" s="16">
        <v>8000</v>
      </c>
      <c r="H8" s="17"/>
      <c r="I8" s="17">
        <f>ROUND(G8*H8,2)</f>
        <v>0</v>
      </c>
      <c r="J8" s="18"/>
      <c r="K8" s="17">
        <f>ROUND(I8*J8,2)</f>
        <v>0</v>
      </c>
      <c r="L8" s="17">
        <f>ROUND(M8/G8,2)</f>
        <v>0</v>
      </c>
      <c r="M8" s="17">
        <f>ROUND(SUM(I8,K8),2)</f>
        <v>0</v>
      </c>
      <c r="N8" s="1"/>
      <c r="O8" s="1"/>
      <c r="P8" s="1"/>
    </row>
    <row r="9" spans="2:17" ht="19.5" customHeight="1" thickBot="1">
      <c r="B9" s="50"/>
      <c r="C9" s="51"/>
      <c r="D9" s="51"/>
      <c r="E9" s="51"/>
      <c r="F9" s="51"/>
      <c r="G9" s="51"/>
      <c r="H9" s="19" t="s">
        <v>14</v>
      </c>
      <c r="I9" s="19">
        <f>SUM(I8:I8)</f>
        <v>0</v>
      </c>
      <c r="J9" s="20"/>
      <c r="K9" s="21"/>
      <c r="L9" s="22"/>
      <c r="M9" s="22"/>
      <c r="N9" s="1"/>
      <c r="O9" s="1"/>
      <c r="P9" s="1"/>
      <c r="Q9" s="2"/>
    </row>
    <row r="10" spans="2:17" ht="26.25" customHeight="1" thickBot="1">
      <c r="B10" s="50"/>
      <c r="C10" s="51"/>
      <c r="D10" s="51"/>
      <c r="E10" s="51"/>
      <c r="F10" s="51"/>
      <c r="G10" s="51"/>
      <c r="H10" s="23"/>
      <c r="J10" s="25" t="s">
        <v>15</v>
      </c>
      <c r="K10" s="25">
        <f>SUM(K8:K9)</f>
        <v>0</v>
      </c>
      <c r="L10" s="26"/>
      <c r="M10" s="27"/>
      <c r="N10" s="1"/>
      <c r="O10" s="1"/>
      <c r="P10" s="1"/>
      <c r="Q10" s="2"/>
    </row>
    <row r="11" spans="2:16" ht="24" customHeight="1" thickBot="1">
      <c r="B11" s="52"/>
      <c r="C11" s="53"/>
      <c r="D11" s="53"/>
      <c r="E11" s="53"/>
      <c r="F11" s="53"/>
      <c r="G11" s="53"/>
      <c r="H11" s="28"/>
      <c r="I11" s="17"/>
      <c r="J11" s="22"/>
      <c r="K11" s="22"/>
      <c r="L11" s="29" t="s">
        <v>16</v>
      </c>
      <c r="M11" s="29">
        <f>SUM(M8:M10)</f>
        <v>0</v>
      </c>
      <c r="N11" s="1"/>
      <c r="O11" s="1"/>
      <c r="P11" s="1"/>
    </row>
    <row r="12" spans="2:16" ht="21.75" customHeight="1">
      <c r="B12" s="54" t="s">
        <v>25</v>
      </c>
      <c r="C12" s="55"/>
      <c r="D12" s="55"/>
      <c r="E12" s="55"/>
      <c r="F12" s="55"/>
      <c r="G12" s="55"/>
      <c r="H12" s="56"/>
      <c r="I12" s="41" t="s">
        <v>18</v>
      </c>
      <c r="J12" s="42"/>
      <c r="K12" s="42"/>
      <c r="L12" s="42"/>
      <c r="M12" s="43"/>
      <c r="N12" s="1"/>
      <c r="O12" s="1"/>
      <c r="P12" s="1"/>
    </row>
    <row r="13" spans="2:16" ht="26.25" customHeight="1">
      <c r="B13" s="57"/>
      <c r="C13" s="58"/>
      <c r="D13" s="58"/>
      <c r="E13" s="58"/>
      <c r="F13" s="58"/>
      <c r="G13" s="58"/>
      <c r="H13" s="59"/>
      <c r="I13" s="41"/>
      <c r="J13" s="42"/>
      <c r="K13" s="42"/>
      <c r="L13" s="42"/>
      <c r="M13" s="43"/>
      <c r="N13" s="1"/>
      <c r="O13" s="1"/>
      <c r="P13" s="1"/>
    </row>
    <row r="14" spans="2:16" ht="59.25" customHeight="1">
      <c r="B14" s="60" t="s">
        <v>27</v>
      </c>
      <c r="C14" s="61"/>
      <c r="D14" s="61"/>
      <c r="E14" s="61"/>
      <c r="F14" s="61"/>
      <c r="G14" s="61"/>
      <c r="H14" s="62"/>
      <c r="I14" s="44"/>
      <c r="J14" s="45"/>
      <c r="K14" s="45"/>
      <c r="L14" s="45"/>
      <c r="M14" s="46"/>
      <c r="N14" s="1"/>
      <c r="O14" s="1"/>
      <c r="P14" s="1"/>
    </row>
    <row r="15" spans="3:16" ht="14.2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"/>
      <c r="O15" s="1"/>
      <c r="P15" s="1"/>
    </row>
  </sheetData>
  <sheetProtection/>
  <mergeCells count="7">
    <mergeCell ref="J3:M5"/>
    <mergeCell ref="I12:M14"/>
    <mergeCell ref="B3:I4"/>
    <mergeCell ref="B5:I5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2018-01-05T10:54:55Z</cp:lastPrinted>
  <dcterms:created xsi:type="dcterms:W3CDTF">2012-02-10T11:34:38Z</dcterms:created>
  <dcterms:modified xsi:type="dcterms:W3CDTF">2023-11-30T06:17:34Z</dcterms:modified>
  <cp:category/>
  <cp:version/>
  <cp:contentType/>
  <cp:contentStatus/>
</cp:coreProperties>
</file>