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<sst xmlns="http://schemas.openxmlformats.org/spreadsheetml/2006/main" count="63" uniqueCount="36">
  <si>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</si>
  <si>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</si>
  <si>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</si>
  <si>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</si>
  <si>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</si>
  <si>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</si>
  <si>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</si>
  <si>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</si>
  <si>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</si>
  <si>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</si>
  <si>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</si>
  <si>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</si>
  <si>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</si>
  <si>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</si>
  <si>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</si>
  <si>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</si>
  <si>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</si>
  <si>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</si>
  <si>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</si>
  <si>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</si>
  <si>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</si>
  <si>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</si>
  <si>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</si>
  <si>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</si>
  <si>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</si>
  <si>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</si>
  <si>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</si>
  <si>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</si>
  <si>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</si>
  <si>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</si>
  <si>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</si>
  <si>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część 1</t>
  </si>
  <si>
    <t>część 2</t>
  </si>
  <si>
    <t>Laktator elektryczny przeznaczony do użytku szpitalnego</t>
  </si>
  <si>
    <r>
      <t>WZÓR FORMULARZA CENOWEGO - DZPZ/ 333/ 129 / 2023</t>
    </r>
    <r>
      <rPr>
        <sz val="11"/>
        <rFont val="Arial"/>
        <family val="2"/>
      </rPr>
      <t xml:space="preserve"> </t>
    </r>
  </si>
  <si>
    <t>Lodówka do przechowywania odciągnietego mleka w warunkach chłodniczych, zapewniających całodzienną kontrolę temperatury.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</si>
</sst>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6" fillId="3" borderId="0" applyNumberFormat="0" applyBorder="0" applyAlignment="0" applyProtection="0"/>
    <xf numFmtId="0" fontId="8" fillId="4" borderId="0" applyNumberFormat="0" applyBorder="0" applyAlignment="0" applyProtection="0"/>
    <xf numFmtId="0" fontId="36" fillId="5" borderId="0" applyNumberFormat="0" applyBorder="0" applyAlignment="0" applyProtection="0"/>
    <xf numFmtId="0" fontId="8" fillId="6" borderId="0" applyNumberFormat="0" applyBorder="0" applyAlignment="0" applyProtection="0"/>
    <xf numFmtId="0" fontId="36" fillId="7" borderId="0" applyNumberFormat="0" applyBorder="0" applyAlignment="0" applyProtection="0"/>
    <xf numFmtId="0" fontId="8" fillId="8" borderId="0" applyNumberFormat="0" applyBorder="0" applyAlignment="0" applyProtection="0"/>
    <xf numFmtId="0" fontId="3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8" borderId="0" applyNumberFormat="0" applyBorder="0" applyAlignment="0" applyProtection="0"/>
    <xf numFmtId="0" fontId="36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36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9" fillId="17" borderId="0" applyNumberFormat="0" applyBorder="0" applyAlignment="0" applyProtection="0"/>
    <xf numFmtId="0" fontId="36" fillId="27" borderId="0" applyNumberFormat="0" applyBorder="0" applyAlignment="0" applyProtection="0"/>
    <xf numFmtId="0" fontId="9" fillId="19" borderId="0" applyNumberFormat="0" applyBorder="0" applyAlignment="0" applyProtection="0"/>
    <xf numFmtId="0" fontId="36" fillId="28" borderId="0" applyNumberFormat="0" applyBorder="0" applyAlignment="0" applyProtection="0"/>
    <xf numFmtId="0" fontId="9" fillId="29" borderId="0" applyNumberFormat="0" applyBorder="0" applyAlignment="0" applyProtection="0"/>
    <xf numFmtId="0" fontId="36" fillId="30" borderId="0" applyNumberFormat="0" applyBorder="0" applyAlignment="0" applyProtection="0"/>
    <xf numFmtId="0" fontId="9" fillId="31" borderId="0" applyNumberFormat="0" applyBorder="0" applyAlignment="0" applyProtection="0"/>
    <xf numFmtId="0" fontId="36" fillId="32" borderId="0" applyNumberFormat="0" applyBorder="0" applyAlignment="0" applyProtection="0"/>
    <xf numFmtId="0" fontId="9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10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1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6" fillId="48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9" fontId="3" fillId="0" borderId="19" xfId="8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7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0" fontId="7" fillId="0" borderId="30" xfId="79" applyFont="1" applyBorder="1" applyAlignment="1">
      <alignment horizontal="center" vertical="center"/>
      <protection/>
    </xf>
    <xf numFmtId="0" fontId="0" fillId="0" borderId="30" xfId="79" applyNumberFormat="1" applyFont="1" applyBorder="1" applyAlignment="1">
      <alignment horizontal="center" vertical="center"/>
      <protection/>
    </xf>
    <xf numFmtId="166" fontId="3" fillId="0" borderId="31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27" xfId="0" applyFont="1" applyBorder="1" applyAlignment="1">
      <alignment/>
    </xf>
    <xf numFmtId="0" fontId="3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7" xfId="78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41" xfId="79" applyFont="1" applyBorder="1" applyAlignment="1">
      <alignment horizontal="center" vertical="center"/>
      <protection/>
    </xf>
    <xf numFmtId="0" fontId="0" fillId="0" borderId="41" xfId="79" applyNumberFormat="1" applyFont="1" applyBorder="1" applyAlignment="1">
      <alignment horizontal="center" vertical="center"/>
      <protection/>
    </xf>
    <xf numFmtId="166" fontId="3" fillId="0" borderId="13" xfId="0" applyNumberFormat="1" applyFont="1" applyBorder="1" applyAlignment="1">
      <alignment horizontal="center" vertical="center" wrapText="1"/>
    </xf>
    <xf numFmtId="9" fontId="3" fillId="0" borderId="13" xfId="81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43" xfId="0" applyFont="1" applyBorder="1" applyAlignment="1">
      <alignment horizontal="center" vertical="center" wrapText="1"/>
    </xf>
    <xf numFmtId="0" fontId="5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tabSelected="1" zoomScalePageLayoutView="0" workbookViewId="0" topLeftCell="A6">
      <selection activeCell="M20" sqref="M20"/>
    </sheetView>
  </sheetViews>
  <sheetFormatPr defaultColWidth="9.140625" defaultRowHeight="12.75"/>
  <cols>
    <col min="1" max="1" width="2.00390625" style="0" customWidth="1"/>
    <col min="2" max="2" width="7.421875" style="17" customWidth="1"/>
    <col min="3" max="3" width="46.7109375" style="17" customWidth="1"/>
    <col min="4" max="4" width="27.8515625" style="17" customWidth="1"/>
    <col min="5" max="5" width="28.28125" style="17" customWidth="1"/>
    <col min="6" max="6" width="11.140625" style="17" customWidth="1"/>
    <col min="7" max="7" width="11.00390625" style="30" customWidth="1"/>
    <col min="8" max="8" width="14.421875" style="17" customWidth="1"/>
    <col min="9" max="9" width="15.00390625" style="17" customWidth="1"/>
    <col min="10" max="10" width="10.421875" style="17" customWidth="1"/>
    <col min="11" max="11" width="15.7109375" style="17" customWidth="1"/>
    <col min="12" max="12" width="13.8515625" style="17" customWidth="1"/>
    <col min="13" max="13" width="15.28125" style="17" customWidth="1"/>
  </cols>
  <sheetData>
    <row r="2" spans="2:13" ht="15.75" customHeight="1">
      <c r="B2" s="78" t="s">
        <v>34</v>
      </c>
      <c r="C2" s="79"/>
      <c r="D2" s="79"/>
      <c r="E2" s="79"/>
      <c r="F2" s="79"/>
      <c r="G2" s="79"/>
      <c r="H2" s="79"/>
      <c r="I2" s="80"/>
      <c r="J2" s="84" t="s">
        <v>29</v>
      </c>
      <c r="K2" s="85"/>
      <c r="L2" s="85"/>
      <c r="M2" s="86"/>
    </row>
    <row r="3" spans="2:13" ht="30" customHeight="1">
      <c r="B3" s="81"/>
      <c r="C3" s="82"/>
      <c r="D3" s="82"/>
      <c r="E3" s="82"/>
      <c r="F3" s="82"/>
      <c r="G3" s="82"/>
      <c r="H3" s="82"/>
      <c r="I3" s="83"/>
      <c r="J3" s="87"/>
      <c r="K3" s="88"/>
      <c r="L3" s="88"/>
      <c r="M3" s="89"/>
    </row>
    <row r="4" spans="2:13" ht="27.75" customHeight="1" thickBot="1">
      <c r="B4" s="93" t="s">
        <v>31</v>
      </c>
      <c r="C4" s="85"/>
      <c r="D4" s="85"/>
      <c r="E4" s="85"/>
      <c r="F4" s="85"/>
      <c r="G4" s="85"/>
      <c r="H4" s="85"/>
      <c r="I4" s="86"/>
      <c r="J4" s="90"/>
      <c r="K4" s="91"/>
      <c r="L4" s="91"/>
      <c r="M4" s="92"/>
    </row>
    <row r="5" spans="2:13" ht="15.75" thickBot="1">
      <c r="B5" s="3"/>
      <c r="C5" s="4"/>
      <c r="D5" s="5" t="s">
        <v>10</v>
      </c>
      <c r="E5" s="5" t="s">
        <v>17</v>
      </c>
      <c r="F5" s="5" t="s">
        <v>24</v>
      </c>
      <c r="G5" s="29" t="s">
        <v>0</v>
      </c>
      <c r="H5" s="6" t="s">
        <v>1</v>
      </c>
      <c r="I5" s="7" t="s">
        <v>12</v>
      </c>
      <c r="J5" s="8" t="s">
        <v>23</v>
      </c>
      <c r="K5" s="9" t="s">
        <v>11</v>
      </c>
      <c r="L5" s="10" t="s">
        <v>19</v>
      </c>
      <c r="M5" s="11" t="s">
        <v>20</v>
      </c>
    </row>
    <row r="6" spans="2:16" ht="87" customHeight="1">
      <c r="B6" s="23" t="s">
        <v>13</v>
      </c>
      <c r="C6" s="23" t="s">
        <v>2</v>
      </c>
      <c r="D6" s="24" t="s">
        <v>26</v>
      </c>
      <c r="E6" s="25" t="s">
        <v>30</v>
      </c>
      <c r="F6" s="25" t="s">
        <v>6</v>
      </c>
      <c r="G6" s="25" t="s">
        <v>5</v>
      </c>
      <c r="H6" s="26" t="s">
        <v>4</v>
      </c>
      <c r="I6" s="26" t="s">
        <v>8</v>
      </c>
      <c r="J6" s="26" t="s">
        <v>22</v>
      </c>
      <c r="K6" s="26" t="s">
        <v>3</v>
      </c>
      <c r="L6" s="27" t="s">
        <v>7</v>
      </c>
      <c r="M6" s="28" t="s">
        <v>9</v>
      </c>
      <c r="N6" s="1"/>
      <c r="O6" s="1"/>
      <c r="P6" s="1"/>
    </row>
    <row r="7" spans="2:16" ht="60.75" customHeight="1">
      <c r="B7" s="38" t="s">
        <v>21</v>
      </c>
      <c r="C7" s="49" t="s">
        <v>33</v>
      </c>
      <c r="D7" s="32"/>
      <c r="E7" s="33"/>
      <c r="F7" s="35" t="s">
        <v>28</v>
      </c>
      <c r="G7" s="36">
        <v>5</v>
      </c>
      <c r="H7" s="12"/>
      <c r="I7" s="12">
        <f>ROUND(G7*H7,2)</f>
        <v>0</v>
      </c>
      <c r="J7" s="13"/>
      <c r="K7" s="12">
        <f>ROUND(I7*J7,2)</f>
        <v>0</v>
      </c>
      <c r="L7" s="12">
        <f>ROUND(M7/G7,2)</f>
        <v>0</v>
      </c>
      <c r="M7" s="12">
        <f>ROUND(SUM(I7,K7),2)</f>
        <v>0</v>
      </c>
      <c r="N7" s="1"/>
      <c r="O7" s="1"/>
      <c r="P7" s="1"/>
    </row>
    <row r="8" spans="2:17" ht="19.5" customHeight="1" thickBot="1">
      <c r="B8" s="59"/>
      <c r="C8" s="60"/>
      <c r="D8" s="60"/>
      <c r="E8" s="60"/>
      <c r="F8" s="60"/>
      <c r="G8" s="60"/>
      <c r="H8" s="31" t="s">
        <v>14</v>
      </c>
      <c r="I8" s="34">
        <f>SUM(I7:I7)</f>
        <v>0</v>
      </c>
      <c r="J8" s="14"/>
      <c r="K8" s="15"/>
      <c r="L8" s="16"/>
      <c r="M8" s="16"/>
      <c r="N8" s="1"/>
      <c r="O8" s="1"/>
      <c r="P8" s="1"/>
      <c r="Q8" s="2"/>
    </row>
    <row r="9" spans="2:17" ht="24" customHeight="1" thickBot="1">
      <c r="B9" s="59"/>
      <c r="C9" s="60"/>
      <c r="D9" s="60"/>
      <c r="E9" s="60"/>
      <c r="F9" s="60"/>
      <c r="G9" s="60"/>
      <c r="H9" s="37"/>
      <c r="J9" s="18" t="s">
        <v>15</v>
      </c>
      <c r="K9" s="18">
        <f>SUM(K7:K8)</f>
        <v>0</v>
      </c>
      <c r="L9" s="19"/>
      <c r="M9" s="20"/>
      <c r="N9" s="1"/>
      <c r="O9" s="1"/>
      <c r="P9" s="1"/>
      <c r="Q9" s="2"/>
    </row>
    <row r="10" spans="2:16" ht="27.75" customHeight="1" thickBot="1">
      <c r="B10" s="61"/>
      <c r="C10" s="62"/>
      <c r="D10" s="62"/>
      <c r="E10" s="62"/>
      <c r="F10" s="62"/>
      <c r="G10" s="62"/>
      <c r="H10" s="21"/>
      <c r="I10" s="12"/>
      <c r="J10" s="16"/>
      <c r="K10" s="16"/>
      <c r="L10" s="22" t="s">
        <v>16</v>
      </c>
      <c r="M10" s="22">
        <f>SUM(M7:M9)</f>
        <v>0</v>
      </c>
      <c r="N10" s="1"/>
      <c r="O10" s="1"/>
      <c r="P10" s="1"/>
    </row>
    <row r="13" ht="15" thickBot="1"/>
    <row r="14" spans="2:13" ht="26.25" customHeight="1" thickBot="1">
      <c r="B14" s="97" t="s">
        <v>32</v>
      </c>
      <c r="C14" s="95"/>
      <c r="D14" s="95"/>
      <c r="E14" s="95"/>
      <c r="F14" s="95"/>
      <c r="G14" s="95"/>
      <c r="H14" s="95"/>
      <c r="I14" s="98"/>
      <c r="J14" s="94"/>
      <c r="K14" s="95"/>
      <c r="L14" s="95"/>
      <c r="M14" s="96"/>
    </row>
    <row r="15" spans="2:13" ht="15.75" thickBot="1">
      <c r="B15" s="43"/>
      <c r="C15" s="44"/>
      <c r="D15" s="45" t="s">
        <v>10</v>
      </c>
      <c r="E15" s="45" t="s">
        <v>17</v>
      </c>
      <c r="F15" s="45" t="s">
        <v>24</v>
      </c>
      <c r="G15" s="46" t="s">
        <v>0</v>
      </c>
      <c r="H15" s="47" t="s">
        <v>1</v>
      </c>
      <c r="I15" s="48" t="s">
        <v>12</v>
      </c>
      <c r="J15" s="39" t="s">
        <v>23</v>
      </c>
      <c r="K15" s="40" t="s">
        <v>11</v>
      </c>
      <c r="L15" s="41" t="s">
        <v>19</v>
      </c>
      <c r="M15" s="42" t="s">
        <v>20</v>
      </c>
    </row>
    <row r="16" spans="2:13" ht="64.5" thickBot="1">
      <c r="B16" s="23" t="s">
        <v>13</v>
      </c>
      <c r="C16" s="23" t="s">
        <v>2</v>
      </c>
      <c r="D16" s="24" t="s">
        <v>26</v>
      </c>
      <c r="E16" s="25" t="s">
        <v>30</v>
      </c>
      <c r="F16" s="25" t="s">
        <v>6</v>
      </c>
      <c r="G16" s="25" t="s">
        <v>5</v>
      </c>
      <c r="H16" s="26" t="s">
        <v>4</v>
      </c>
      <c r="I16" s="26" t="s">
        <v>8</v>
      </c>
      <c r="J16" s="26" t="s">
        <v>22</v>
      </c>
      <c r="K16" s="26" t="s">
        <v>3</v>
      </c>
      <c r="L16" s="27" t="s">
        <v>7</v>
      </c>
      <c r="M16" s="28" t="s">
        <v>9</v>
      </c>
    </row>
    <row r="17" spans="2:13" ht="94.5" customHeight="1" thickBot="1">
      <c r="B17" s="50" t="s">
        <v>21</v>
      </c>
      <c r="C17" s="51" t="s">
        <v>35</v>
      </c>
      <c r="D17" s="52"/>
      <c r="E17" s="53"/>
      <c r="F17" s="54" t="s">
        <v>28</v>
      </c>
      <c r="G17" s="55">
        <v>2</v>
      </c>
      <c r="H17" s="56"/>
      <c r="I17" s="56">
        <f>ROUND(G17*H17,2)</f>
        <v>0</v>
      </c>
      <c r="J17" s="57"/>
      <c r="K17" s="56">
        <f>ROUND(I17*J17,2)</f>
        <v>0</v>
      </c>
      <c r="L17" s="56">
        <f>ROUND(M17/G17,2)</f>
        <v>0</v>
      </c>
      <c r="M17" s="58">
        <f>ROUND(SUM(I17,K17),2)</f>
        <v>0</v>
      </c>
    </row>
    <row r="18" spans="2:13" ht="15" thickBot="1">
      <c r="B18" s="59"/>
      <c r="C18" s="60"/>
      <c r="D18" s="60"/>
      <c r="E18" s="60"/>
      <c r="F18" s="60"/>
      <c r="G18" s="60"/>
      <c r="H18" s="31" t="s">
        <v>14</v>
      </c>
      <c r="I18" s="34">
        <f>SUM(I17:I17)</f>
        <v>0</v>
      </c>
      <c r="J18" s="14"/>
      <c r="K18" s="15"/>
      <c r="L18" s="16"/>
      <c r="M18" s="16"/>
    </row>
    <row r="19" spans="2:13" ht="29.25" thickBot="1">
      <c r="B19" s="59"/>
      <c r="C19" s="60"/>
      <c r="D19" s="60"/>
      <c r="E19" s="60"/>
      <c r="F19" s="60"/>
      <c r="G19" s="60"/>
      <c r="H19" s="37"/>
      <c r="J19" s="18" t="s">
        <v>15</v>
      </c>
      <c r="K19" s="18">
        <f>SUM(K17:K18)</f>
        <v>0</v>
      </c>
      <c r="L19" s="19"/>
      <c r="M19" s="20"/>
    </row>
    <row r="20" spans="2:13" ht="29.25" thickBot="1">
      <c r="B20" s="61"/>
      <c r="C20" s="62"/>
      <c r="D20" s="62"/>
      <c r="E20" s="62"/>
      <c r="F20" s="62"/>
      <c r="G20" s="62"/>
      <c r="H20" s="21"/>
      <c r="I20" s="12"/>
      <c r="J20" s="16"/>
      <c r="K20" s="16"/>
      <c r="L20" s="22" t="s">
        <v>16</v>
      </c>
      <c r="M20" s="22">
        <f>SUM(M17:M19)</f>
        <v>0</v>
      </c>
    </row>
    <row r="21" spans="2:13" ht="12.75">
      <c r="B21" s="63" t="s">
        <v>25</v>
      </c>
      <c r="C21" s="64"/>
      <c r="D21" s="64"/>
      <c r="E21" s="64"/>
      <c r="F21" s="64"/>
      <c r="G21" s="64"/>
      <c r="H21" s="65"/>
      <c r="I21" s="69" t="s">
        <v>18</v>
      </c>
      <c r="J21" s="70"/>
      <c r="K21" s="70"/>
      <c r="L21" s="70"/>
      <c r="M21" s="71"/>
    </row>
    <row r="22" spans="2:13" ht="32.25" customHeight="1">
      <c r="B22" s="66"/>
      <c r="C22" s="67"/>
      <c r="D22" s="67"/>
      <c r="E22" s="67"/>
      <c r="F22" s="67"/>
      <c r="G22" s="67"/>
      <c r="H22" s="68"/>
      <c r="I22" s="69"/>
      <c r="J22" s="70"/>
      <c r="K22" s="70"/>
      <c r="L22" s="70"/>
      <c r="M22" s="71"/>
    </row>
    <row r="23" spans="2:13" ht="47.25" customHeight="1">
      <c r="B23" s="75" t="s">
        <v>27</v>
      </c>
      <c r="C23" s="76"/>
      <c r="D23" s="76"/>
      <c r="E23" s="76"/>
      <c r="F23" s="76"/>
      <c r="G23" s="76"/>
      <c r="H23" s="77"/>
      <c r="I23" s="72"/>
      <c r="J23" s="73"/>
      <c r="K23" s="73"/>
      <c r="L23" s="73"/>
      <c r="M23" s="74"/>
    </row>
  </sheetData>
  <sheetProtection/>
  <mergeCells count="10">
    <mergeCell ref="B18:G20"/>
    <mergeCell ref="B21:H22"/>
    <mergeCell ref="I21:M23"/>
    <mergeCell ref="B23:H23"/>
    <mergeCell ref="B8:G10"/>
    <mergeCell ref="B2:I3"/>
    <mergeCell ref="J2:M4"/>
    <mergeCell ref="B4:I4"/>
    <mergeCell ref="J14:M14"/>
    <mergeCell ref="B14:I14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2023-09-15T08:28:28Z</dcterms:modified>
  <cp:category/>
  <cp:version/>
  <cp:contentType/>
  <cp:contentStatus/>
</cp:coreProperties>
</file>