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3\_ZamowieniaPubliczne\PRZETARGI\RENATA FERENC\2023\131- zakup sprzetu medycznego\Zaproszenie z załącznikami\"/>
    </mc:Choice>
  </mc:AlternateContent>
  <xr:revisionPtr revIDLastSave="0" documentId="13_ncr:1_{1B2DE174-48CD-46BB-851E-399FC49629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M7" i="1"/>
  <c r="L7" i="1" s="1"/>
  <c r="M8" i="1"/>
  <c r="L6" i="1"/>
  <c r="I6" i="1"/>
  <c r="K6" i="1" s="1"/>
  <c r="I7" i="1"/>
  <c r="K7" i="1" s="1"/>
  <c r="I8" i="1"/>
  <c r="I9" i="1" s="1"/>
  <c r="K8" i="1" l="1"/>
  <c r="K10" i="1" s="1"/>
  <c r="L8" i="1"/>
  <c r="M11" i="1" l="1"/>
</calcChain>
</file>

<file path=xl/sharedStrings.xml><?xml version="1.0" encoding="utf-8"?>
<sst xmlns="http://schemas.openxmlformats.org/spreadsheetml/2006/main" count="37" uniqueCount="36">
  <si>
    <t xml:space="preserve">Załącznik nr 2 do Zaproszenia 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</si>
  <si>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</si>
  <si>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</si>
  <si>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</si>
  <si>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</si>
  <si>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</si>
  <si>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</si>
  <si>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</si>
  <si>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</si>
  <si>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</si>
  <si>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</si>
  <si>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</si>
  <si>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</si>
  <si>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</si>
  <si>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 - jeżeli dotyczy, nr katalogowy, producent,  nazwa handlowa (tożsama z nazwą, która będzie widniała na fakturze) 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</si>
  <si>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</si>
  <si>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</si>
  <si>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</si>
  <si>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</si>
  <si>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</si>
  <si>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</si>
  <si>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</si>
  <si>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</si>
  <si>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</si>
  <si>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Wartość netto</t>
  </si>
  <si>
    <t>wartość VAT</t>
  </si>
  <si>
    <t>wartość brutto</t>
  </si>
  <si>
    <t>Podpis osoby uzupełniającej formularz oraz data</t>
  </si>
  <si>
    <t>szt.</t>
  </si>
  <si>
    <t>WZÓR FORMULARZA CENOWEGO - DZPZ/ 333/ 131 / 2023</t>
  </si>
  <si>
    <t>2.</t>
  </si>
  <si>
    <t>3.</t>
  </si>
  <si>
    <t xml:space="preserve">szt. </t>
  </si>
  <si>
    <r>
      <t xml:space="preserve">Cisnieniomierz elektroniczny - </t>
    </r>
    <r>
      <rPr>
        <sz val="9"/>
        <rFont val="Arial"/>
        <family val="2"/>
        <charset val="238"/>
      </rPr>
      <t>z zasilaczem; możliwość zastosowania aparatu w różnych rodzajach zaburzeń rytmu serca; prosta obsługa i wygoda użytkowania; czytelny wyświetlacz; dwie niezależne pamięci przechowujące po 30 wyników, łącznie z datą i godziną pomiaru; miękkie etui.</t>
    </r>
  </si>
  <si>
    <r>
      <rPr>
        <b/>
        <sz val="9"/>
        <rFont val="Arial"/>
        <family val="2"/>
        <charset val="238"/>
      </rPr>
      <t>Stetoskop lekarski</t>
    </r>
    <r>
      <rPr>
        <sz val="9"/>
        <rFont val="Arial"/>
        <family val="2"/>
        <charset val="238"/>
      </rPr>
      <t xml:space="preserve"> - dla dorosłych; dwustronna, obrotowa główka z oksydowanego aluminium o średnicy 47 mm; wyposażony w membranę i lejek; mosiężna, chromowana słuchawka z przeciętnej wielkości oliwkami; elastyczny, jednoczęściowy wężyk.</t>
    </r>
  </si>
  <si>
    <r>
      <rPr>
        <b/>
        <sz val="9"/>
        <color rgb="FF000000"/>
        <rFont val="Liberation Sans1"/>
        <charset val="238"/>
      </rPr>
      <t>Termometr  bezdotykowy dla dorosłych i dzieci</t>
    </r>
    <r>
      <rPr>
        <sz val="9"/>
        <color rgb="FF000000"/>
        <rFont val="Liberation Sans1"/>
        <charset val="238"/>
      </rPr>
      <t>; zakres mierzenia temperatury z czoła: 32,9-42,9</t>
    </r>
    <r>
      <rPr>
        <sz val="9"/>
        <color rgb="FF000000"/>
        <rFont val="Calibri"/>
        <family val="2"/>
        <charset val="238"/>
      </rPr>
      <t>°C.;</t>
    </r>
    <r>
      <rPr>
        <sz val="9"/>
        <color rgb="FF000000"/>
        <rFont val="Liberation Sans1"/>
        <charset val="238"/>
      </rPr>
      <t xml:space="preserve"> zakres mierzenia temperatury pozostałych przedmiotów: 0-60</t>
    </r>
    <r>
      <rPr>
        <sz val="9"/>
        <color rgb="FF000000"/>
        <rFont val="Calibri"/>
        <family val="2"/>
        <charset val="238"/>
      </rPr>
      <t>°</t>
    </r>
    <r>
      <rPr>
        <sz val="9"/>
        <color rgb="FF000000"/>
        <rFont val="Liberation Sans1"/>
        <charset val="238"/>
      </rPr>
      <t>C (pomiar temperatury wody, płynów, powietrza);temperatura otoczenia, w której termometr działa poprawnie: 10 -40</t>
    </r>
    <r>
      <rPr>
        <sz val="9"/>
        <color rgb="FF000000"/>
        <rFont val="Calibri"/>
        <family val="2"/>
        <charset val="238"/>
      </rPr>
      <t>°</t>
    </r>
    <r>
      <rPr>
        <sz val="9"/>
        <color rgb="FF000000"/>
        <rFont val="Liberation Sans1"/>
        <charset val="238"/>
      </rPr>
      <t>C; skala pomiaru: 0,1</t>
    </r>
    <r>
      <rPr>
        <sz val="9"/>
        <color rgb="FF000000"/>
        <rFont val="Calibri"/>
        <family val="2"/>
        <charset val="238"/>
      </rPr>
      <t>°</t>
    </r>
    <r>
      <rPr>
        <sz val="9"/>
        <color rgb="FF000000"/>
        <rFont val="Liberation Sans1"/>
        <charset val="238"/>
      </rPr>
      <t>C; dokładność (w oparciu o standard ASTM E 1965-98); zakres temperatury: od 36,0 do 39,0</t>
    </r>
    <r>
      <rPr>
        <sz val="9"/>
        <color rgb="FF000000"/>
        <rFont val="Calibri"/>
        <family val="2"/>
        <charset val="238"/>
      </rPr>
      <t>°</t>
    </r>
    <r>
      <rPr>
        <sz val="9"/>
        <color rgb="FF000000"/>
        <rFont val="Liberation Sans1"/>
        <charset val="238"/>
      </rPr>
      <t>C +/- 0,2</t>
    </r>
    <r>
      <rPr>
        <sz val="9"/>
        <color rgb="FF000000"/>
        <rFont val="Calibri"/>
        <family val="2"/>
        <charset val="238"/>
      </rPr>
      <t>°</t>
    </r>
    <r>
      <rPr>
        <sz val="9"/>
        <color rgb="FF000000"/>
        <rFont val="Liberation Sans1"/>
        <charset val="238"/>
      </rPr>
      <t>C; zakres temperatury: od 34,0 do 35,9</t>
    </r>
    <r>
      <rPr>
        <sz val="9"/>
        <color rgb="FF000000"/>
        <rFont val="Calibri"/>
        <family val="2"/>
        <charset val="238"/>
      </rPr>
      <t>°</t>
    </r>
    <r>
      <rPr>
        <sz val="9"/>
        <color rgb="FF000000"/>
        <rFont val="Liberation Sans1"/>
        <charset val="238"/>
      </rPr>
      <t>C +/- 0,3</t>
    </r>
    <r>
      <rPr>
        <sz val="9"/>
        <color rgb="FF000000"/>
        <rFont val="Calibri"/>
        <family val="2"/>
        <charset val="238"/>
      </rPr>
      <t>°</t>
    </r>
    <r>
      <rPr>
        <sz val="9"/>
        <color rgb="FF000000"/>
        <rFont val="Liberation Sans1"/>
        <charset val="238"/>
      </rPr>
      <t>C; zakres temperatury: od 39,1 do 42,5</t>
    </r>
    <r>
      <rPr>
        <sz val="9"/>
        <color rgb="FF000000"/>
        <rFont val="Calibri"/>
        <family val="2"/>
        <charset val="238"/>
      </rPr>
      <t>°</t>
    </r>
    <r>
      <rPr>
        <sz val="9"/>
        <color rgb="FF000000"/>
        <rFont val="Liberation Sans1"/>
        <charset val="238"/>
      </rPr>
      <t>C +/- 0,3</t>
    </r>
    <r>
      <rPr>
        <sz val="9"/>
        <color rgb="FF000000"/>
        <rFont val="Calibri"/>
        <family val="2"/>
        <charset val="238"/>
      </rPr>
      <t>°C; wyświetlacz LCD; pomiar w stopniach Celsjusza; sygnał dźwiękowy sygnalizujący podniesioną temperaturę; odległość od badanego 5-8 cm.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</si>
</sst>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\ &quot;zł&quot;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sz val="11"/>
      <color rgb="FF000000"/>
      <name val="Calibri"/>
      <family val="2"/>
      <charset val="238"/>
    </font>
    <font>
      <b/>
      <sz val="12"/>
      <color rgb="FF002060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rgb="FF000000"/>
      <name val="Liberation Sans1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Liberation Sans1"/>
      <charset val="238"/>
    </font>
    <font>
      <b/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5" fillId="0" borderId="0" applyBorder="0" applyProtection="0"/>
  </cellStyleXfs>
  <cellXfs count="56">
    <xf numFmtId="0" fontId="0" fillId="0" borderId="0" xfId="0"/>
    <xf numFmtId="0" fontId="3" fillId="2" borderId="15" xfId="0" applyFont="1" applyFill="1" applyBorder="1"/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vertical="center" wrapText="1"/>
    </xf>
    <xf numFmtId="0" fontId="3" fillId="0" borderId="21" xfId="0" applyFont="1" applyBorder="1"/>
    <xf numFmtId="165" fontId="3" fillId="6" borderId="21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5" fontId="3" fillId="7" borderId="21" xfId="0" applyNumberFormat="1" applyFont="1" applyFill="1" applyBorder="1" applyAlignment="1">
      <alignment horizontal="center" vertical="center" wrapText="1"/>
    </xf>
    <xf numFmtId="9" fontId="3" fillId="0" borderId="21" xfId="1" applyFont="1" applyBorder="1" applyAlignment="1">
      <alignment horizontal="center" vertical="center" wrapText="1"/>
    </xf>
    <xf numFmtId="165" fontId="3" fillId="5" borderId="2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8" fillId="3" borderId="21" xfId="0" applyFont="1" applyFill="1" applyBorder="1" applyAlignment="1">
      <alignment vertical="center" wrapText="1"/>
    </xf>
    <xf numFmtId="164" fontId="11" fillId="0" borderId="21" xfId="2" applyFont="1" applyBorder="1" applyAlignment="1">
      <alignment horizontal="center" vertical="center" wrapText="1"/>
    </xf>
    <xf numFmtId="164" fontId="11" fillId="4" borderId="21" xfId="2" applyFont="1" applyFill="1" applyBorder="1" applyAlignment="1">
      <alignment horizontal="center" vertical="center" wrapText="1"/>
    </xf>
  </cellXfs>
  <cellStyles count="3">
    <cellStyle name="Excel Built-in Normal" xfId="2" xr:uid="{54A35F9B-F3D6-4E5F-8AAB-ECD59A3D6C5A}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4"/>
  <sheetViews>
    <sheetView tabSelected="1" topLeftCell="A5" workbookViewId="0">
      <selection activeCell="P8" sqref="P8"/>
    </sheetView>
  </sheetViews>
  <sheetFormatPr defaultRowHeight="15"/>
  <cols>
    <col min="1" max="1" width="1.7109375" customWidth="1"/>
    <col min="3" max="3" width="32.85546875" customWidth="1"/>
    <col min="4" max="4" width="15.140625" customWidth="1"/>
    <col min="5" max="5" width="19.42578125" customWidth="1"/>
    <col min="6" max="6" width="7.85546875" customWidth="1"/>
    <col min="7" max="7" width="6.85546875" customWidth="1"/>
    <col min="10" max="10" width="8.28515625" customWidth="1"/>
    <col min="12" max="12" width="10.5703125" customWidth="1"/>
    <col min="13" max="13" width="9.42578125" customWidth="1"/>
  </cols>
  <sheetData>
    <row r="1" spans="2:13">
      <c r="B1" s="18" t="s">
        <v>29</v>
      </c>
      <c r="C1" s="19"/>
      <c r="D1" s="19"/>
      <c r="E1" s="19"/>
      <c r="F1" s="19"/>
      <c r="G1" s="19"/>
      <c r="H1" s="19"/>
      <c r="I1" s="20"/>
      <c r="J1" s="18" t="s">
        <v>0</v>
      </c>
      <c r="K1" s="19"/>
      <c r="L1" s="19"/>
      <c r="M1" s="20"/>
    </row>
    <row r="2" spans="2:13">
      <c r="B2" s="21"/>
      <c r="C2" s="22"/>
      <c r="D2" s="22"/>
      <c r="E2" s="22"/>
      <c r="F2" s="22"/>
      <c r="G2" s="22"/>
      <c r="H2" s="22"/>
      <c r="I2" s="23"/>
      <c r="J2" s="24"/>
      <c r="K2" s="25"/>
      <c r="L2" s="25"/>
      <c r="M2" s="26"/>
    </row>
    <row r="3" spans="2:13" ht="15.75" thickBot="1">
      <c r="B3" s="30"/>
      <c r="C3" s="31"/>
      <c r="D3" s="31"/>
      <c r="E3" s="31"/>
      <c r="F3" s="31"/>
      <c r="G3" s="31"/>
      <c r="H3" s="31"/>
      <c r="I3" s="32"/>
      <c r="J3" s="27"/>
      <c r="K3" s="28"/>
      <c r="L3" s="28"/>
      <c r="M3" s="29"/>
    </row>
    <row r="4" spans="2:13"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3" t="s">
        <v>8</v>
      </c>
      <c r="L4" s="4" t="s">
        <v>9</v>
      </c>
      <c r="M4" s="5" t="s">
        <v>10</v>
      </c>
    </row>
    <row r="5" spans="2:13" ht="97.5" customHeight="1">
      <c r="B5" s="7" t="s">
        <v>11</v>
      </c>
      <c r="C5" s="7" t="s">
        <v>12</v>
      </c>
      <c r="D5" s="8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 t="s">
        <v>22</v>
      </c>
    </row>
    <row r="6" spans="2:13" ht="96.75" customHeight="1">
      <c r="B6" s="9" t="s">
        <v>23</v>
      </c>
      <c r="C6" s="17" t="s">
        <v>33</v>
      </c>
      <c r="D6" s="8"/>
      <c r="E6" s="7"/>
      <c r="F6" s="7" t="s">
        <v>32</v>
      </c>
      <c r="G6" s="7">
        <v>60</v>
      </c>
      <c r="H6" s="13">
        <v>0</v>
      </c>
      <c r="I6" s="13">
        <f>ROUND(G6*H6,2)</f>
        <v>0</v>
      </c>
      <c r="J6" s="9"/>
      <c r="K6" s="13">
        <f>ROUND(I6*J6,2)</f>
        <v>0</v>
      </c>
      <c r="L6" s="13">
        <f>ROUND(M6/G6,2)</f>
        <v>0</v>
      </c>
      <c r="M6" s="13">
        <f>ROUND(SUM(I6,K6),2)</f>
        <v>0</v>
      </c>
    </row>
    <row r="7" spans="2:13" ht="90" customHeight="1">
      <c r="B7" s="7" t="s">
        <v>30</v>
      </c>
      <c r="C7" s="52" t="s">
        <v>34</v>
      </c>
      <c r="D7" s="8"/>
      <c r="E7" s="7"/>
      <c r="F7" s="7" t="s">
        <v>28</v>
      </c>
      <c r="G7" s="7">
        <v>20</v>
      </c>
      <c r="H7" s="13">
        <v>0</v>
      </c>
      <c r="I7" s="13">
        <f>ROUND(G7*H7,2)</f>
        <v>0</v>
      </c>
      <c r="J7" s="7"/>
      <c r="K7" s="13">
        <f>ROUND(I7*J7,2)</f>
        <v>0</v>
      </c>
      <c r="L7" s="13">
        <f>ROUND(M7/G7,2)</f>
        <v>0</v>
      </c>
      <c r="M7" s="13">
        <f>ROUND(SUM(I7,K7),2)</f>
        <v>0</v>
      </c>
    </row>
    <row r="8" spans="2:13" ht="207" customHeight="1">
      <c r="B8" s="7" t="s">
        <v>31</v>
      </c>
      <c r="C8" s="53" t="s">
        <v>35</v>
      </c>
      <c r="D8" s="7"/>
      <c r="E8" s="7"/>
      <c r="F8" s="54" t="s">
        <v>28</v>
      </c>
      <c r="G8" s="55">
        <v>50</v>
      </c>
      <c r="H8" s="13">
        <v>0</v>
      </c>
      <c r="I8" s="13">
        <f>ROUND(G8*H8,2)</f>
        <v>0</v>
      </c>
      <c r="J8" s="15"/>
      <c r="K8" s="13">
        <f>ROUND(I8*J8,2)</f>
        <v>0</v>
      </c>
      <c r="L8" s="13">
        <f>ROUND(M8/G8,2)</f>
        <v>0</v>
      </c>
      <c r="M8" s="13">
        <f>ROUND(SUM(I8,K8),2)</f>
        <v>0</v>
      </c>
    </row>
    <row r="9" spans="2:13" ht="24">
      <c r="B9" s="33"/>
      <c r="C9" s="33"/>
      <c r="D9" s="33"/>
      <c r="E9" s="33"/>
      <c r="F9" s="33"/>
      <c r="G9" s="33"/>
      <c r="H9" s="16" t="s">
        <v>24</v>
      </c>
      <c r="I9" s="16">
        <f>SUM(I8:I8)</f>
        <v>0</v>
      </c>
      <c r="J9" s="13"/>
      <c r="K9" s="13"/>
      <c r="L9" s="13"/>
      <c r="M9" s="13"/>
    </row>
    <row r="10" spans="2:13" ht="24">
      <c r="B10" s="33"/>
      <c r="C10" s="33"/>
      <c r="D10" s="33"/>
      <c r="E10" s="33"/>
      <c r="F10" s="33"/>
      <c r="G10" s="33"/>
      <c r="H10" s="10"/>
      <c r="I10" s="11"/>
      <c r="J10" s="12" t="s">
        <v>25</v>
      </c>
      <c r="K10" s="12">
        <f>SUM(K8:K9)</f>
        <v>0</v>
      </c>
      <c r="L10" s="13"/>
      <c r="M10" s="13"/>
    </row>
    <row r="11" spans="2:13" ht="24">
      <c r="B11" s="33"/>
      <c r="C11" s="33"/>
      <c r="D11" s="33"/>
      <c r="E11" s="33"/>
      <c r="F11" s="33"/>
      <c r="G11" s="33"/>
      <c r="H11" s="10"/>
      <c r="I11" s="13"/>
      <c r="J11" s="13"/>
      <c r="K11" s="13"/>
      <c r="L11" s="14" t="s">
        <v>26</v>
      </c>
      <c r="M11" s="14">
        <f>SUM(M8:M10)</f>
        <v>0</v>
      </c>
    </row>
    <row r="12" spans="2:13" ht="30" customHeight="1">
      <c r="B12" s="34"/>
      <c r="C12" s="35"/>
      <c r="D12" s="35"/>
      <c r="E12" s="35"/>
      <c r="F12" s="35"/>
      <c r="G12" s="35"/>
      <c r="H12" s="36"/>
      <c r="I12" s="40" t="s">
        <v>27</v>
      </c>
      <c r="J12" s="41"/>
      <c r="K12" s="41"/>
      <c r="L12" s="41"/>
      <c r="M12" s="42"/>
    </row>
    <row r="13" spans="2:13">
      <c r="B13" s="37"/>
      <c r="C13" s="38"/>
      <c r="D13" s="38"/>
      <c r="E13" s="38"/>
      <c r="F13" s="38"/>
      <c r="G13" s="38"/>
      <c r="H13" s="39"/>
      <c r="I13" s="43"/>
      <c r="J13" s="44"/>
      <c r="K13" s="44"/>
      <c r="L13" s="44"/>
      <c r="M13" s="45"/>
    </row>
    <row r="14" spans="2:13" ht="33.75" customHeight="1">
      <c r="B14" s="49"/>
      <c r="C14" s="50"/>
      <c r="D14" s="50"/>
      <c r="E14" s="50"/>
      <c r="F14" s="50"/>
      <c r="G14" s="50"/>
      <c r="H14" s="51"/>
      <c r="I14" s="46"/>
      <c r="J14" s="47"/>
      <c r="K14" s="47"/>
      <c r="L14" s="47"/>
      <c r="M14" s="48"/>
    </row>
  </sheetData>
  <mergeCells count="7">
    <mergeCell ref="B1:I2"/>
    <mergeCell ref="J1:M3"/>
    <mergeCell ref="B3:I3"/>
    <mergeCell ref="B9:G11"/>
    <mergeCell ref="B12:H13"/>
    <mergeCell ref="I12:M14"/>
    <mergeCell ref="B14:H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Ferenc</dc:creator>
  <cp:lastModifiedBy>Renata Ferenc</cp:lastModifiedBy>
  <cp:lastPrinted>2023-09-08T08:46:50Z</cp:lastPrinted>
  <dcterms:created xsi:type="dcterms:W3CDTF">2015-06-05T18:19:34Z</dcterms:created>
  <dcterms:modified xsi:type="dcterms:W3CDTF">2023-09-08T08:47:51Z</dcterms:modified>
</cp:coreProperties>
</file>