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części" sheetId="1" r:id="rId1"/>
  </sheets>
  <definedNames/>
  <calcPr fullCalcOnLoad="1"/>
</workbook>
</file>

<file path=xl/sharedStrings.xml><?xml version="1.0" encoding="utf-8"?>
<sst xmlns="http://schemas.openxmlformats.org/spreadsheetml/2006/main" count="66" uniqueCount="38">
  <si>
    <t>A</t>
  </si>
  <si>
    <t>B</t>
  </si>
  <si>
    <t>Przedmiot Zamówienia</t>
  </si>
  <si>
    <t>VAT</t>
  </si>
  <si>
    <t>Cena jednostkowa netto</t>
  </si>
  <si>
    <t>ilość</t>
  </si>
  <si>
    <t>jedn. Miary</t>
  </si>
  <si>
    <t>Cena jednostkowa brutto</t>
  </si>
  <si>
    <t xml:space="preserve">Wartość netto </t>
  </si>
  <si>
    <t xml:space="preserve">Wartość brutto </t>
  </si>
  <si>
    <t>X</t>
  </si>
  <si>
    <t>D</t>
  </si>
  <si>
    <t>C = A*B</t>
  </si>
  <si>
    <t>L.p.</t>
  </si>
  <si>
    <t>Wartość netto</t>
  </si>
  <si>
    <t>wartość VAT</t>
  </si>
  <si>
    <t>wartość brutto</t>
  </si>
  <si>
    <t>Y</t>
  </si>
  <si>
    <t>Podpis osoby uzupełniającej formularz oraz data</t>
  </si>
  <si>
    <t>E = F/A</t>
  </si>
  <si>
    <t>F = C+D</t>
  </si>
  <si>
    <t>1.</t>
  </si>
  <si>
    <t>Stawka VAT</t>
  </si>
  <si>
    <t>V</t>
  </si>
  <si>
    <t>Z</t>
  </si>
  <si>
    <t>UWAGA! POWYŻSZY FORMULARZ CENOWY ZAWIERA AUTOMATYCZNE FUNKCJE - NALEŻY UZUPEŁNIĆ KOLUMNY X, Y, B i V. ZAMAWIAJĄCY ZAZNACZA, ŻE NINIEJSZY FORMULARZ JEST TYLKO WZOREM I TO DO WYKONAWCY NALEŻY PRAWIDŁOWE OBLICZENIE CENY</t>
  </si>
  <si>
    <t xml:space="preserve">opis produktu oferowanego (należy odnieśc się do każdego parametru wskazanego w opisie przedmiotu zamówienia </t>
  </si>
  <si>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</si>
  <si>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t>szt.</t>
  </si>
  <si>
    <t>Załacznik nr 2 do Zaproszenia</t>
  </si>
  <si>
    <t xml:space="preserve"> Klasa medyczna produktu  , nr katalogowy, producent,  nazwa handlowa (tożsama z nazwą, która będzie widniała na fakturze) </t>
  </si>
  <si>
    <t>część 1</t>
  </si>
  <si>
    <t>część 2</t>
  </si>
  <si>
    <r>
      <t>WZÓR FORMULARZA CENOWEGO - DZPZ/ 333/ 125 / 2023</t>
    </r>
    <r>
      <rPr>
        <sz val="11"/>
        <rFont val="Arial"/>
        <family val="2"/>
      </rPr>
      <t xml:space="preserve"> </t>
    </r>
  </si>
  <si>
    <r>
      <rPr>
        <b/>
        <sz val="10"/>
        <rFont val="Arial"/>
        <family val="2"/>
      </rPr>
      <t>Laktator klasy szpitalnej</t>
    </r>
    <r>
      <rPr>
        <sz val="10"/>
        <rFont val="Arial"/>
        <family val="2"/>
      </rPr>
      <t xml:space="preserve">: zasilanie 230-240 V, 50 /60 Hz; praca laktatora sterowana przez kartę z chipem Symphony Plus, membrany tłoków zabezpieczone pokrywą, dwa programy (program inicjacji i program utrzymanie), rytm pracy naśladujący  rytm ssania niemowlęcia, płynna regulacja siły ssania, przystosowany do pracy ciagłej 24h/ dobę, cicha praca, waga modułu sterującego do 2,9 kg, wózek jezdny z blokadą kół z uchwytem na butelki oraz miejscem  na przewód zasilający, trwała obudowa zapewniająca utrzymanie urządzenia w czystości wraz z uchwytem do łatwego przenoszenia urządzenia, seperacją mediów ( konstrukcja urządzenia zabezpieczająca przed przedostaniem się mleka do środka modułu) wyświetlacz z komunikatami w języku polskim oraz graficznymi symbolami siły podciśnienia, gwarancja 36 miesięcy </t>
    </r>
  </si>
  <si>
    <t>2.</t>
  </si>
  <si>
    <r>
      <rPr>
        <b/>
        <sz val="10"/>
        <rFont val="Arial"/>
        <family val="2"/>
      </rPr>
      <t>Chłodziarka (dwukomorowa):</t>
    </r>
    <r>
      <rPr>
        <sz val="10"/>
        <rFont val="Arial"/>
        <family val="2"/>
      </rPr>
      <t xml:space="preserve"> w</t>
    </r>
    <r>
      <rPr>
        <sz val="10"/>
        <color indexed="8"/>
        <rFont val="Arial"/>
        <family val="2"/>
      </rPr>
      <t xml:space="preserve">ymiary (szer. x gł. x wys.) 835  x 600x 600 w (mm), pojemność brutto 150l/150 l , zakres temp. Od +_0°C do 15°C., wyświetlacz temp.  LED oraz panel sterowania, możliwość zablokowania panelu sterowania przed niepowołanym dostępem, alarm temp.  oraz otwartych drzwi, możliwość zbierania zapisów o alarmach, zużycie energi nie większe niż 0,6 kWh/24 h ,  z systemem samo- zamykania, poziom hałasu nie większy niż 36 db(a), możliwość otwierania drzwi w lewą lub prawą stronę, okres  gwarancji 24 miesięcy </t>
    </r>
  </si>
  <si>
    <r>
      <rPr>
        <b/>
        <sz val="10"/>
        <rFont val="Arial"/>
        <family val="2"/>
      </rPr>
      <t>Chłodziarko zamrażalka</t>
    </r>
    <r>
      <rPr>
        <sz val="10"/>
        <rFont val="Arial"/>
        <family val="2"/>
      </rPr>
      <t>: w</t>
    </r>
    <r>
      <rPr>
        <sz val="10"/>
        <color indexed="8"/>
        <rFont val="Arial"/>
        <family val="2"/>
      </rPr>
      <t xml:space="preserve">ymiary (szer. x gł. x wys.)  595 x 640 x 1602/1802 w (mm), pojemność brutto 125l/125l , zakres temp. Od +_2°C do 15 °C/ -25 ° C  do – 5°C,co najmniej  jeden port dostępu dla zewnętrznego czujnika temp., system automatycznego obiegu powietrza, system automatycznego rozmrażania, wyświetlacz temp.  LED oraz panel sterowania, możliwość zablokowania panelu sterowania przed niepowołanym dostępem, alarm temp.  oraz otwartych drzwi; możliwość zbierania zapisów o alarmach, zużycie energi nie większe niż 0,6 kWh/24 h , drzwi zamykane na zamek z systemem samo- zamykania, poziom hałasu nie większy niż 36 Db(a), możliwość otwierania drzwi w lewą lub prawą stronę, komora mroźnicza wyposażona  w półki, okres  gwarancji 24 miesięcy </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</si>
</sst>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0.00000\ _z_ł"/>
    <numFmt numFmtId="168" formatCode="#,##0.0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zł-415];[Red]#,##0.00&quot; &quot;[$zł-415]"/>
    <numFmt numFmtId="174" formatCode="&quot; &quot;#,##0.00&quot; &quot;;&quot;-&quot;#,##0.00&quot; &quot;;&quot; -&quot;00&quot; &quot;;@&quot; &quot;"/>
    <numFmt numFmtId="175" formatCode="#,##0.00&quot; &quot;[$zł-415];[Red]&quot;-&quot;#,##0.00&quot; &quot;[$zł-415]"/>
    <numFmt numFmtId="176" formatCode="#,##0.00&quot; zł&quot;"/>
    <numFmt numFmtId="177" formatCode="#,##0.00\ [$zł-415];[Red]\-#,##0.00\ [$zł-415]"/>
    <numFmt numFmtId="178" formatCode="_-* #,##0\ &quot;zł&quot;_-;\-* #,##0\ &quot;zł&quot;_-;_-* &quot;-&quot;\ &quot;zł&quot;_-;_-@_-"/>
    <numFmt numFmtId="179" formatCode="_-* #,##0_-;\-* #,##0_-;_-* &quot;-&quot;_-;_-@_-"/>
    <numFmt numFmtId="180" formatCode="_-* #,##0.00\ &quot;zł&quot;_-;\-* #,##0.00\ &quot;zł&quot;_-;_-* &quot;-&quot;??\ &quot;zł&quot;_-;_-@_-"/>
    <numFmt numFmtId="181" formatCode="_-* #,##0.00_-;\-* #,##0.00_-;_-* &quot;-&quot;??_-;_-@_-"/>
  </numFmts>
  <fonts count="59">
    <font>
      <sz val="10"/>
      <name val="Arial"/>
      <family val="0"/>
    </font>
    <font>
      <sz val="8"/>
      <name val="Arial"/>
      <family val="0"/>
    </font>
    <font>
      <b/>
      <sz val="11"/>
      <name val="Arial"/>
      <family val="2"/>
    </font>
    <font>
      <sz val="11"/>
      <name val="Arial"/>
      <family val="2"/>
    </font>
    <font>
      <b/>
      <sz val="10"/>
      <color indexed="17"/>
      <name val="Arial"/>
      <family val="2"/>
    </font>
    <font>
      <b/>
      <sz val="10"/>
      <name val="Arial"/>
      <family val="2"/>
    </font>
    <font>
      <b/>
      <sz val="10"/>
      <name val="Arial CE"/>
      <family val="0"/>
    </font>
    <font>
      <sz val="10"/>
      <name val="Arial CE"/>
      <family val="2"/>
    </font>
    <font>
      <sz val="11"/>
      <color indexed="8"/>
      <name val="Czcionka tekstu podstawowego"/>
      <family val="2"/>
    </font>
    <font>
      <sz val="11"/>
      <color indexed="9"/>
      <name val="Czcionka tekstu podstawowego"/>
      <family val="2"/>
    </font>
    <font>
      <sz val="11"/>
      <color indexed="17"/>
      <name val="Czcionka tekstu podstawowego"/>
      <family val="2"/>
    </font>
    <font>
      <sz val="11"/>
      <color indexed="60"/>
      <name val="Czcionka tekstu podstawowego"/>
      <family val="2"/>
    </font>
    <font>
      <sz val="11"/>
      <color indexed="20"/>
      <name val="Czcionka tekstu podstawowego"/>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Liberation Sans1"/>
      <family val="0"/>
    </font>
    <font>
      <b/>
      <i/>
      <sz val="16"/>
      <color indexed="8"/>
      <name val="Liberation Sans1"/>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i/>
      <u val="single"/>
      <sz val="11"/>
      <color indexed="8"/>
      <name val="Liberation Sans1"/>
      <family val="0"/>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1"/>
      <color indexed="60"/>
      <name val="Arial"/>
      <family val="2"/>
    </font>
    <font>
      <b/>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Liberation Sans1"/>
      <family val="0"/>
    </font>
    <font>
      <sz val="10"/>
      <color rgb="FF000000"/>
      <name val="Arial"/>
      <family val="2"/>
    </font>
    <font>
      <b/>
      <i/>
      <sz val="16"/>
      <color rgb="FF000000"/>
      <name val="Liberation Sans1"/>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i/>
      <u val="single"/>
      <sz val="11"/>
      <color rgb="FF000000"/>
      <name val="Liberation Sans1"/>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1"/>
      <color rgb="FFFF0000"/>
      <name val="Arial"/>
      <family val="2"/>
    </font>
    <font>
      <b/>
      <sz val="11"/>
      <color rgb="FFC00000"/>
      <name val="Arial"/>
      <family val="2"/>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51"/>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thin"/>
      <top>
        <color indexed="63"/>
      </top>
      <bottom style="thin"/>
    </border>
    <border>
      <left style="thin"/>
      <right style="thin"/>
      <top>
        <color indexed="63"/>
      </top>
      <bottom>
        <color indexed="63"/>
      </bottom>
    </border>
    <border>
      <left style="medium"/>
      <right style="thin"/>
      <top style="medium"/>
      <bottom>
        <color indexed="63"/>
      </bottom>
    </border>
    <border>
      <left style="thin"/>
      <right style="thin"/>
      <top style="thin"/>
      <bottom>
        <color indexed="63"/>
      </bottom>
    </border>
    <border>
      <left style="medium"/>
      <right>
        <color indexed="63"/>
      </right>
      <top>
        <color indexed="63"/>
      </top>
      <bottom style="medium"/>
    </border>
    <border>
      <left style="thin">
        <color indexed="8"/>
      </left>
      <right style="thin"/>
      <top style="thin"/>
      <bottom style="thin"/>
    </border>
    <border>
      <left style="thin"/>
      <right style="thin">
        <color indexed="8"/>
      </right>
      <top style="thin"/>
      <bottom style="thin"/>
    </border>
    <border>
      <left style="thin">
        <color indexed="8"/>
      </left>
      <right style="thin">
        <color indexed="8"/>
      </right>
      <top style="thin">
        <color indexed="8"/>
      </top>
      <bottom style="thin"/>
    </border>
    <border>
      <left style="thin"/>
      <right style="thin"/>
      <top style="medium"/>
      <bottom style="thin"/>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top style="thin"/>
      <bottom>
        <color indexed="63"/>
      </bottom>
    </border>
    <border>
      <left style="thin"/>
      <right style="thin">
        <color indexed="8"/>
      </right>
      <top style="thin"/>
      <bottom>
        <color indexed="63"/>
      </bottom>
    </border>
    <border>
      <left style="thin">
        <color indexed="8"/>
      </left>
      <right style="thin">
        <color indexed="8"/>
      </right>
      <top style="thin">
        <color indexed="8"/>
      </top>
      <bottom>
        <color indexed="63"/>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36" fillId="3" borderId="0" applyNumberFormat="0" applyBorder="0" applyAlignment="0" applyProtection="0"/>
    <xf numFmtId="0" fontId="8" fillId="4" borderId="0" applyNumberFormat="0" applyBorder="0" applyAlignment="0" applyProtection="0"/>
    <xf numFmtId="0" fontId="36" fillId="5" borderId="0" applyNumberFormat="0" applyBorder="0" applyAlignment="0" applyProtection="0"/>
    <xf numFmtId="0" fontId="8" fillId="6" borderId="0" applyNumberFormat="0" applyBorder="0" applyAlignment="0" applyProtection="0"/>
    <xf numFmtId="0" fontId="36" fillId="7" borderId="0" applyNumberFormat="0" applyBorder="0" applyAlignment="0" applyProtection="0"/>
    <xf numFmtId="0" fontId="8" fillId="8" borderId="0" applyNumberFormat="0" applyBorder="0" applyAlignment="0" applyProtection="0"/>
    <xf numFmtId="0" fontId="36"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36" fillId="12" borderId="0" applyNumberFormat="0" applyBorder="0" applyAlignment="0" applyProtection="0"/>
    <xf numFmtId="0" fontId="8" fillId="13" borderId="0" applyNumberFormat="0" applyBorder="0" applyAlignment="0" applyProtection="0"/>
    <xf numFmtId="0" fontId="36" fillId="14" borderId="0" applyNumberFormat="0" applyBorder="0" applyAlignment="0" applyProtection="0"/>
    <xf numFmtId="0" fontId="8"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8" fillId="19" borderId="0" applyNumberFormat="0" applyBorder="0" applyAlignment="0" applyProtection="0"/>
    <xf numFmtId="0" fontId="36" fillId="20" borderId="0" applyNumberFormat="0" applyBorder="0" applyAlignment="0" applyProtection="0"/>
    <xf numFmtId="0" fontId="8" fillId="8" borderId="0" applyNumberFormat="0" applyBorder="0" applyAlignment="0" applyProtection="0"/>
    <xf numFmtId="0" fontId="36" fillId="21"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36" fillId="22" borderId="0" applyNumberFormat="0" applyBorder="0" applyAlignment="0" applyProtection="0"/>
    <xf numFmtId="0" fontId="8" fillId="23" borderId="0" applyNumberFormat="0" applyBorder="0" applyAlignment="0" applyProtection="0"/>
    <xf numFmtId="0" fontId="36" fillId="24" borderId="0" applyNumberFormat="0" applyBorder="0" applyAlignment="0" applyProtection="0"/>
    <xf numFmtId="0" fontId="9" fillId="25" borderId="0" applyNumberFormat="0" applyBorder="0" applyAlignment="0" applyProtection="0"/>
    <xf numFmtId="0" fontId="36" fillId="26" borderId="0" applyNumberFormat="0" applyBorder="0" applyAlignment="0" applyProtection="0"/>
    <xf numFmtId="0" fontId="9" fillId="17" borderId="0" applyNumberFormat="0" applyBorder="0" applyAlignment="0" applyProtection="0"/>
    <xf numFmtId="0" fontId="36" fillId="27" borderId="0" applyNumberFormat="0" applyBorder="0" applyAlignment="0" applyProtection="0"/>
    <xf numFmtId="0" fontId="9" fillId="19" borderId="0" applyNumberFormat="0" applyBorder="0" applyAlignment="0" applyProtection="0"/>
    <xf numFmtId="0" fontId="36" fillId="28" borderId="0" applyNumberFormat="0" applyBorder="0" applyAlignment="0" applyProtection="0"/>
    <xf numFmtId="0" fontId="9" fillId="29" borderId="0" applyNumberFormat="0" applyBorder="0" applyAlignment="0" applyProtection="0"/>
    <xf numFmtId="0" fontId="36" fillId="30" borderId="0" applyNumberFormat="0" applyBorder="0" applyAlignment="0" applyProtection="0"/>
    <xf numFmtId="0" fontId="9" fillId="31" borderId="0" applyNumberFormat="0" applyBorder="0" applyAlignment="0" applyProtection="0"/>
    <xf numFmtId="0" fontId="36" fillId="32" borderId="0" applyNumberFormat="0" applyBorder="0" applyAlignment="0" applyProtection="0"/>
    <xf numFmtId="0" fontId="9" fillId="33" borderId="0" applyNumberFormat="0" applyBorder="0" applyAlignment="0" applyProtection="0"/>
    <xf numFmtId="0" fontId="36"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8" fillId="41" borderId="1" applyNumberFormat="0" applyAlignment="0" applyProtection="0"/>
    <xf numFmtId="0" fontId="39" fillId="42" borderId="2" applyNumberFormat="0" applyAlignment="0" applyProtection="0"/>
    <xf numFmtId="0" fontId="10" fillId="6" borderId="0" applyNumberFormat="0" applyBorder="0" applyAlignment="0" applyProtection="0"/>
    <xf numFmtId="0" fontId="40" fillId="43"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74" fontId="41" fillId="0" borderId="0" applyFont="0" applyBorder="0" applyProtection="0">
      <alignment/>
    </xf>
    <xf numFmtId="0" fontId="42" fillId="0" borderId="0" applyNumberFormat="0" applyBorder="0" applyProtection="0">
      <alignment/>
    </xf>
    <xf numFmtId="0" fontId="43" fillId="0" borderId="0" applyNumberFormat="0" applyBorder="0" applyProtection="0">
      <alignment horizontal="center"/>
    </xf>
    <xf numFmtId="0" fontId="43" fillId="0" borderId="0" applyNumberFormat="0" applyBorder="0" applyProtection="0">
      <alignment horizontal="center" textRotation="90"/>
    </xf>
    <xf numFmtId="0" fontId="44" fillId="0" borderId="3" applyNumberFormat="0" applyFill="0" applyAlignment="0" applyProtection="0"/>
    <xf numFmtId="0" fontId="45" fillId="44"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11" fillId="45" borderId="0" applyNumberFormat="0" applyBorder="0" applyAlignment="0" applyProtection="0"/>
    <xf numFmtId="0" fontId="49" fillId="46" borderId="0" applyNumberFormat="0" applyBorder="0" applyAlignment="0" applyProtection="0"/>
    <xf numFmtId="0" fontId="41" fillId="0" borderId="0">
      <alignment/>
      <protection/>
    </xf>
    <xf numFmtId="0" fontId="0" fillId="0" borderId="0">
      <alignment/>
      <protection/>
    </xf>
    <xf numFmtId="0" fontId="7" fillId="0" borderId="0">
      <alignment/>
      <protection/>
    </xf>
    <xf numFmtId="0" fontId="50" fillId="42" borderId="1" applyNumberFormat="0" applyAlignment="0" applyProtection="0"/>
    <xf numFmtId="9" fontId="0" fillId="0" borderId="0" applyFont="0" applyFill="0" applyBorder="0" applyAlignment="0" applyProtection="0"/>
    <xf numFmtId="0" fontId="51" fillId="0" borderId="0" applyNumberFormat="0" applyBorder="0" applyProtection="0">
      <alignment/>
    </xf>
    <xf numFmtId="175" fontId="51" fillId="0" borderId="0" applyBorder="0" applyProtection="0">
      <alignment/>
    </xf>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47"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0" applyNumberFormat="0" applyBorder="0" applyAlignment="0" applyProtection="0"/>
    <xf numFmtId="0" fontId="56" fillId="48" borderId="0" applyNumberFormat="0" applyBorder="0" applyAlignment="0" applyProtection="0"/>
  </cellStyleXfs>
  <cellXfs count="101">
    <xf numFmtId="0" fontId="0" fillId="0" borderId="0" xfId="0" applyAlignment="1">
      <alignment/>
    </xf>
    <xf numFmtId="0" fontId="0" fillId="0" borderId="0" xfId="0" applyAlignment="1">
      <alignment horizontal="center" vertical="center" wrapText="1"/>
    </xf>
    <xf numFmtId="166" fontId="0" fillId="0" borderId="0" xfId="0" applyNumberFormat="1" applyAlignment="1">
      <alignment/>
    </xf>
    <xf numFmtId="0" fontId="3" fillId="0" borderId="10" xfId="0" applyFont="1" applyBorder="1" applyAlignment="1">
      <alignment/>
    </xf>
    <xf numFmtId="0" fontId="3"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66" fontId="3" fillId="0" borderId="19" xfId="0" applyNumberFormat="1" applyFont="1" applyBorder="1" applyAlignment="1">
      <alignment horizontal="center" vertical="center" wrapText="1"/>
    </xf>
    <xf numFmtId="9" fontId="3" fillId="0" borderId="19" xfId="81" applyFont="1" applyBorder="1" applyAlignment="1">
      <alignment horizontal="center" vertical="center" wrapText="1"/>
    </xf>
    <xf numFmtId="166" fontId="3" fillId="0" borderId="0" xfId="0" applyNumberFormat="1" applyFont="1" applyFill="1" applyBorder="1" applyAlignment="1">
      <alignment horizontal="center" vertical="center" wrapText="1"/>
    </xf>
    <xf numFmtId="166" fontId="3" fillId="0" borderId="20" xfId="0" applyNumberFormat="1" applyFont="1" applyBorder="1" applyAlignment="1">
      <alignment horizontal="center" vertical="center" wrapText="1"/>
    </xf>
    <xf numFmtId="166" fontId="3" fillId="0" borderId="21" xfId="0" applyNumberFormat="1" applyFont="1" applyBorder="1" applyAlignment="1">
      <alignment horizontal="center" vertical="center" wrapText="1"/>
    </xf>
    <xf numFmtId="0" fontId="3" fillId="0" borderId="0" xfId="0" applyFont="1" applyAlignment="1">
      <alignment/>
    </xf>
    <xf numFmtId="166" fontId="3" fillId="49" borderId="22" xfId="0" applyNumberFormat="1" applyFont="1" applyFill="1" applyBorder="1" applyAlignment="1">
      <alignment horizontal="center" vertical="center" wrapText="1"/>
    </xf>
    <xf numFmtId="166" fontId="3" fillId="0" borderId="23" xfId="0" applyNumberFormat="1" applyFont="1" applyBorder="1" applyAlignment="1">
      <alignment horizontal="center" vertical="center" wrapText="1"/>
    </xf>
    <xf numFmtId="166" fontId="3" fillId="0" borderId="24" xfId="0" applyNumberFormat="1" applyFont="1" applyBorder="1" applyAlignment="1">
      <alignment horizontal="center" vertical="center" wrapText="1"/>
    </xf>
    <xf numFmtId="166" fontId="3" fillId="0" borderId="21" xfId="0" applyNumberFormat="1" applyFont="1" applyBorder="1" applyAlignment="1">
      <alignment vertical="center" wrapText="1"/>
    </xf>
    <xf numFmtId="166" fontId="3" fillId="50" borderId="22" xfId="0" applyNumberFormat="1" applyFont="1" applyFill="1" applyBorder="1" applyAlignment="1">
      <alignment horizontal="center" vertical="center" wrapText="1"/>
    </xf>
    <xf numFmtId="0" fontId="5"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Alignment="1">
      <alignment/>
    </xf>
    <xf numFmtId="166" fontId="3" fillId="51" borderId="27" xfId="0" applyNumberFormat="1"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166" fontId="3" fillId="51" borderId="21" xfId="0" applyNumberFormat="1" applyFont="1" applyFill="1" applyBorder="1" applyAlignment="1">
      <alignment horizontal="center" vertical="center" wrapText="1"/>
    </xf>
    <xf numFmtId="0" fontId="7" fillId="0" borderId="30" xfId="79" applyFont="1" applyBorder="1" applyAlignment="1">
      <alignment horizontal="center" vertical="center"/>
      <protection/>
    </xf>
    <xf numFmtId="0" fontId="0" fillId="0" borderId="30" xfId="79" applyNumberFormat="1" applyFont="1" applyBorder="1" applyAlignment="1">
      <alignment horizontal="center" vertical="center"/>
      <protection/>
    </xf>
    <xf numFmtId="166" fontId="3" fillId="0" borderId="31" xfId="0" applyNumberFormat="1" applyFont="1" applyBorder="1" applyAlignment="1">
      <alignment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27" xfId="0" applyFont="1" applyBorder="1" applyAlignment="1">
      <alignment/>
    </xf>
    <xf numFmtId="0" fontId="3"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5"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57" fillId="0" borderId="10" xfId="0" applyFont="1" applyBorder="1" applyAlignment="1">
      <alignment horizontal="center" vertical="center"/>
    </xf>
    <xf numFmtId="0" fontId="2" fillId="0" borderId="12" xfId="0" applyFont="1" applyBorder="1" applyAlignment="1">
      <alignment horizontal="center" vertical="center"/>
    </xf>
    <xf numFmtId="0" fontId="58" fillId="0" borderId="40"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40" xfId="0" applyFont="1" applyBorder="1" applyAlignment="1">
      <alignment horizontal="center" wrapText="1"/>
    </xf>
    <xf numFmtId="0" fontId="3" fillId="0" borderId="0" xfId="0" applyFont="1" applyBorder="1" applyAlignment="1">
      <alignment horizontal="center" wrapText="1"/>
    </xf>
    <xf numFmtId="0" fontId="3" fillId="0" borderId="2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23" xfId="0" applyFont="1" applyBorder="1" applyAlignment="1">
      <alignment horizont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34" xfId="0" applyFont="1" applyBorder="1" applyAlignment="1">
      <alignment horizontal="center" vertical="center"/>
    </xf>
    <xf numFmtId="0" fontId="57" fillId="0" borderId="43" xfId="0" applyFont="1" applyBorder="1" applyAlignment="1">
      <alignment horizontal="center" vertical="center"/>
    </xf>
    <xf numFmtId="0" fontId="0" fillId="0" borderId="48" xfId="78" applyFont="1" applyBorder="1" applyAlignment="1">
      <alignment horizontal="left" vertical="center" wrapText="1"/>
      <protection/>
    </xf>
    <xf numFmtId="0" fontId="2" fillId="0" borderId="26" xfId="0" applyFont="1" applyBorder="1" applyAlignment="1">
      <alignment horizontal="center" vertical="center" wrapText="1"/>
    </xf>
    <xf numFmtId="0" fontId="0" fillId="0" borderId="49" xfId="0" applyFont="1" applyBorder="1" applyAlignment="1">
      <alignment horizontal="left"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7" fillId="0" borderId="52" xfId="79" applyFont="1" applyBorder="1" applyAlignment="1">
      <alignment horizontal="center" vertical="center"/>
      <protection/>
    </xf>
    <xf numFmtId="0" fontId="0" fillId="0" borderId="52" xfId="79" applyNumberFormat="1" applyFont="1" applyBorder="1" applyAlignment="1">
      <alignment horizontal="center" vertical="center"/>
      <protection/>
    </xf>
    <xf numFmtId="166" fontId="3" fillId="0" borderId="26" xfId="0" applyNumberFormat="1" applyFont="1" applyBorder="1" applyAlignment="1">
      <alignment horizontal="center" vertical="center" wrapText="1"/>
    </xf>
    <xf numFmtId="9" fontId="3" fillId="0" borderId="26" xfId="81" applyFont="1" applyBorder="1" applyAlignment="1">
      <alignment horizontal="center" vertical="center" wrapText="1"/>
    </xf>
    <xf numFmtId="0" fontId="7" fillId="0" borderId="19" xfId="79" applyFont="1" applyBorder="1" applyAlignment="1">
      <alignment horizontal="center" vertical="center"/>
      <protection/>
    </xf>
    <xf numFmtId="0" fontId="0" fillId="0" borderId="19" xfId="79" applyNumberFormat="1" applyFont="1" applyBorder="1" applyAlignment="1">
      <alignment horizontal="center" vertical="center"/>
      <protection/>
    </xf>
    <xf numFmtId="0" fontId="0" fillId="0" borderId="48" xfId="0" applyFont="1" applyBorder="1" applyAlignment="1">
      <alignment vertical="center" wrapText="1"/>
    </xf>
  </cellXfs>
  <cellStyles count="79">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4 2" xfId="23"/>
    <cellStyle name="20% - akcent 5" xfId="24"/>
    <cellStyle name="20% — akcent 5" xfId="25"/>
    <cellStyle name="20% - akcent 6" xfId="26"/>
    <cellStyle name="20% — akcent 6" xfId="27"/>
    <cellStyle name="40% - akcent 1" xfId="28"/>
    <cellStyle name="40% — akcent 1" xfId="29"/>
    <cellStyle name="40% - akcent 2" xfId="30"/>
    <cellStyle name="40% — akcent 2" xfId="31"/>
    <cellStyle name="40% - akcent 3" xfId="32"/>
    <cellStyle name="40% — akcent 3" xfId="33"/>
    <cellStyle name="40% - akcent 4" xfId="34"/>
    <cellStyle name="40% — akcent 4" xfId="35"/>
    <cellStyle name="40% - akcent 4 2" xfId="36"/>
    <cellStyle name="40% - akcent 5" xfId="37"/>
    <cellStyle name="40% — akcent 5" xfId="38"/>
    <cellStyle name="40% - akcent 6" xfId="39"/>
    <cellStyle name="40% — akcent 6" xfId="40"/>
    <cellStyle name="60% - akcent 1" xfId="41"/>
    <cellStyle name="60% — akcent 1" xfId="42"/>
    <cellStyle name="60% - akcent 2" xfId="43"/>
    <cellStyle name="60% — akcent 2" xfId="44"/>
    <cellStyle name="60% - akcent 3" xfId="45"/>
    <cellStyle name="60% — akcent 3" xfId="46"/>
    <cellStyle name="60% - akcent 4" xfId="47"/>
    <cellStyle name="60% — akcent 4" xfId="48"/>
    <cellStyle name="60% - akcent 5" xfId="49"/>
    <cellStyle name="60% — akcent 5" xfId="50"/>
    <cellStyle name="60% - akcent 6" xfId="51"/>
    <cellStyle name="60% — akcent 6" xfId="52"/>
    <cellStyle name="Akcent 1" xfId="53"/>
    <cellStyle name="Akcent 2" xfId="54"/>
    <cellStyle name="Akcent 3" xfId="55"/>
    <cellStyle name="Akcent 4" xfId="56"/>
    <cellStyle name="Akcent 5" xfId="57"/>
    <cellStyle name="Akcent 6" xfId="58"/>
    <cellStyle name="Dane wejściowe" xfId="59"/>
    <cellStyle name="Dane wyjściowe" xfId="60"/>
    <cellStyle name="Dobre" xfId="61"/>
    <cellStyle name="Dobry" xfId="62"/>
    <cellStyle name="Comma" xfId="63"/>
    <cellStyle name="Comma [0]" xfId="64"/>
    <cellStyle name="Dziesiętny 2" xfId="65"/>
    <cellStyle name="Excel Built-in Normal" xfId="66"/>
    <cellStyle name="Heading" xfId="67"/>
    <cellStyle name="Heading1" xfId="68"/>
    <cellStyle name="Komórka połączona" xfId="69"/>
    <cellStyle name="Komórka zaznaczona" xfId="70"/>
    <cellStyle name="Nagłówek 1" xfId="71"/>
    <cellStyle name="Nagłówek 2" xfId="72"/>
    <cellStyle name="Nagłówek 3" xfId="73"/>
    <cellStyle name="Nagłówek 4" xfId="74"/>
    <cellStyle name="Neutralne" xfId="75"/>
    <cellStyle name="Neutralny" xfId="76"/>
    <cellStyle name="Normalny 2" xfId="77"/>
    <cellStyle name="Normalny 3" xfId="78"/>
    <cellStyle name="Normalny 4" xfId="79"/>
    <cellStyle name="Obliczenia" xfId="80"/>
    <cellStyle name="Percent" xfId="81"/>
    <cellStyle name="Result" xfId="82"/>
    <cellStyle name="Result2" xfId="83"/>
    <cellStyle name="Suma" xfId="84"/>
    <cellStyle name="Tekst objaśnienia" xfId="85"/>
    <cellStyle name="Tekst ostrzeżenia" xfId="86"/>
    <cellStyle name="Tytuł" xfId="87"/>
    <cellStyle name="Uwaga" xfId="88"/>
    <cellStyle name="Currency" xfId="89"/>
    <cellStyle name="Currency [0]" xfId="90"/>
    <cellStyle name="Złe" xfId="91"/>
    <cellStyle name="Zły"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24"/>
  <sheetViews>
    <sheetView tabSelected="1" zoomScalePageLayoutView="0" workbookViewId="0" topLeftCell="A7">
      <selection activeCell="Q7" sqref="Q7"/>
    </sheetView>
  </sheetViews>
  <sheetFormatPr defaultColWidth="9.140625" defaultRowHeight="12.75"/>
  <cols>
    <col min="1" max="1" width="2.00390625" style="0" customWidth="1"/>
    <col min="2" max="2" width="7.421875" style="17" customWidth="1"/>
    <col min="3" max="3" width="46.7109375" style="17" customWidth="1"/>
    <col min="4" max="4" width="27.8515625" style="17" customWidth="1"/>
    <col min="5" max="5" width="28.28125" style="17" customWidth="1"/>
    <col min="6" max="6" width="11.140625" style="17" customWidth="1"/>
    <col min="7" max="7" width="11.00390625" style="30" customWidth="1"/>
    <col min="8" max="8" width="14.421875" style="17" customWidth="1"/>
    <col min="9" max="9" width="15.00390625" style="17" customWidth="1"/>
    <col min="10" max="10" width="10.421875" style="17" customWidth="1"/>
    <col min="11" max="11" width="15.7109375" style="17" customWidth="1"/>
    <col min="12" max="12" width="13.8515625" style="17" customWidth="1"/>
    <col min="13" max="13" width="15.28125" style="17" customWidth="1"/>
  </cols>
  <sheetData>
    <row r="2" spans="2:13" ht="15.75" customHeight="1">
      <c r="B2" s="73" t="s">
        <v>33</v>
      </c>
      <c r="C2" s="74"/>
      <c r="D2" s="74"/>
      <c r="E2" s="74"/>
      <c r="F2" s="74"/>
      <c r="G2" s="74"/>
      <c r="H2" s="74"/>
      <c r="I2" s="75"/>
      <c r="J2" s="79" t="s">
        <v>29</v>
      </c>
      <c r="K2" s="80"/>
      <c r="L2" s="80"/>
      <c r="M2" s="81"/>
    </row>
    <row r="3" spans="2:13" ht="30" customHeight="1">
      <c r="B3" s="76"/>
      <c r="C3" s="77"/>
      <c r="D3" s="77"/>
      <c r="E3" s="77"/>
      <c r="F3" s="77"/>
      <c r="G3" s="77"/>
      <c r="H3" s="77"/>
      <c r="I3" s="78"/>
      <c r="J3" s="82"/>
      <c r="K3" s="83"/>
      <c r="L3" s="83"/>
      <c r="M3" s="84"/>
    </row>
    <row r="4" spans="2:13" ht="27.75" customHeight="1" thickBot="1">
      <c r="B4" s="88" t="s">
        <v>31</v>
      </c>
      <c r="C4" s="80"/>
      <c r="D4" s="80"/>
      <c r="E4" s="80"/>
      <c r="F4" s="80"/>
      <c r="G4" s="80"/>
      <c r="H4" s="80"/>
      <c r="I4" s="81"/>
      <c r="J4" s="85"/>
      <c r="K4" s="86"/>
      <c r="L4" s="86"/>
      <c r="M4" s="87"/>
    </row>
    <row r="5" spans="2:13" ht="15.75" thickBot="1">
      <c r="B5" s="3"/>
      <c r="C5" s="4"/>
      <c r="D5" s="5" t="s">
        <v>10</v>
      </c>
      <c r="E5" s="5" t="s">
        <v>17</v>
      </c>
      <c r="F5" s="5" t="s">
        <v>24</v>
      </c>
      <c r="G5" s="29" t="s">
        <v>0</v>
      </c>
      <c r="H5" s="6" t="s">
        <v>1</v>
      </c>
      <c r="I5" s="7" t="s">
        <v>12</v>
      </c>
      <c r="J5" s="8" t="s">
        <v>23</v>
      </c>
      <c r="K5" s="9" t="s">
        <v>11</v>
      </c>
      <c r="L5" s="10" t="s">
        <v>19</v>
      </c>
      <c r="M5" s="11" t="s">
        <v>20</v>
      </c>
    </row>
    <row r="6" spans="2:16" ht="87" customHeight="1">
      <c r="B6" s="23" t="s">
        <v>13</v>
      </c>
      <c r="C6" s="23" t="s">
        <v>2</v>
      </c>
      <c r="D6" s="24" t="s">
        <v>26</v>
      </c>
      <c r="E6" s="25" t="s">
        <v>30</v>
      </c>
      <c r="F6" s="25" t="s">
        <v>6</v>
      </c>
      <c r="G6" s="25" t="s">
        <v>5</v>
      </c>
      <c r="H6" s="26" t="s">
        <v>4</v>
      </c>
      <c r="I6" s="26" t="s">
        <v>8</v>
      </c>
      <c r="J6" s="26" t="s">
        <v>22</v>
      </c>
      <c r="K6" s="26" t="s">
        <v>3</v>
      </c>
      <c r="L6" s="27" t="s">
        <v>7</v>
      </c>
      <c r="M6" s="28" t="s">
        <v>9</v>
      </c>
      <c r="N6" s="1"/>
      <c r="O6" s="1"/>
      <c r="P6" s="1"/>
    </row>
    <row r="7" spans="2:16" ht="242.25" customHeight="1">
      <c r="B7" s="38" t="s">
        <v>21</v>
      </c>
      <c r="C7" s="89" t="s">
        <v>34</v>
      </c>
      <c r="D7" s="32"/>
      <c r="E7" s="33"/>
      <c r="F7" s="35" t="s">
        <v>28</v>
      </c>
      <c r="G7" s="36">
        <v>5</v>
      </c>
      <c r="H7" s="12"/>
      <c r="I7" s="12">
        <f>ROUND(G7*H7,2)</f>
        <v>0</v>
      </c>
      <c r="J7" s="13"/>
      <c r="K7" s="12">
        <f>ROUND(I7*J7,2)</f>
        <v>0</v>
      </c>
      <c r="L7" s="12">
        <f>ROUND(M7/G7,2)</f>
        <v>0</v>
      </c>
      <c r="M7" s="12">
        <f>ROUND(SUM(I7,K7),2)</f>
        <v>0</v>
      </c>
      <c r="N7" s="1"/>
      <c r="O7" s="1"/>
      <c r="P7" s="1"/>
    </row>
    <row r="8" spans="2:17" ht="19.5" customHeight="1" thickBot="1">
      <c r="B8" s="54"/>
      <c r="C8" s="55"/>
      <c r="D8" s="55"/>
      <c r="E8" s="55"/>
      <c r="F8" s="55"/>
      <c r="G8" s="55"/>
      <c r="H8" s="31" t="s">
        <v>14</v>
      </c>
      <c r="I8" s="34">
        <f>SUM(I7:I7)</f>
        <v>0</v>
      </c>
      <c r="J8" s="14"/>
      <c r="K8" s="15"/>
      <c r="L8" s="16"/>
      <c r="M8" s="16"/>
      <c r="N8" s="1"/>
      <c r="O8" s="1"/>
      <c r="P8" s="1"/>
      <c r="Q8" s="2"/>
    </row>
    <row r="9" spans="2:17" ht="24" customHeight="1" thickBot="1">
      <c r="B9" s="54"/>
      <c r="C9" s="55"/>
      <c r="D9" s="55"/>
      <c r="E9" s="55"/>
      <c r="F9" s="55"/>
      <c r="G9" s="55"/>
      <c r="H9" s="37"/>
      <c r="J9" s="18" t="s">
        <v>15</v>
      </c>
      <c r="K9" s="18">
        <f>SUM(K7:K8)</f>
        <v>0</v>
      </c>
      <c r="L9" s="19"/>
      <c r="M9" s="20"/>
      <c r="N9" s="1"/>
      <c r="O9" s="1"/>
      <c r="P9" s="1"/>
      <c r="Q9" s="2"/>
    </row>
    <row r="10" spans="2:16" ht="27.75" customHeight="1" thickBot="1">
      <c r="B10" s="56"/>
      <c r="C10" s="57"/>
      <c r="D10" s="57"/>
      <c r="E10" s="57"/>
      <c r="F10" s="57"/>
      <c r="G10" s="57"/>
      <c r="H10" s="21"/>
      <c r="I10" s="12"/>
      <c r="J10" s="16"/>
      <c r="K10" s="16"/>
      <c r="L10" s="22" t="s">
        <v>16</v>
      </c>
      <c r="M10" s="22">
        <f>SUM(M7:M9)</f>
        <v>0</v>
      </c>
      <c r="N10" s="1"/>
      <c r="O10" s="1"/>
      <c r="P10" s="1"/>
    </row>
    <row r="13" ht="15" thickBot="1"/>
    <row r="14" spans="2:13" ht="26.25" customHeight="1" thickBot="1">
      <c r="B14" s="52" t="s">
        <v>32</v>
      </c>
      <c r="C14" s="50"/>
      <c r="D14" s="50"/>
      <c r="E14" s="50"/>
      <c r="F14" s="50"/>
      <c r="G14" s="50"/>
      <c r="H14" s="50"/>
      <c r="I14" s="53"/>
      <c r="J14" s="49"/>
      <c r="K14" s="50"/>
      <c r="L14" s="50"/>
      <c r="M14" s="51"/>
    </row>
    <row r="15" spans="2:13" ht="15.75" thickBot="1">
      <c r="B15" s="43"/>
      <c r="C15" s="44"/>
      <c r="D15" s="45" t="s">
        <v>10</v>
      </c>
      <c r="E15" s="45" t="s">
        <v>17</v>
      </c>
      <c r="F15" s="45" t="s">
        <v>24</v>
      </c>
      <c r="G15" s="46" t="s">
        <v>0</v>
      </c>
      <c r="H15" s="47" t="s">
        <v>1</v>
      </c>
      <c r="I15" s="48" t="s">
        <v>12</v>
      </c>
      <c r="J15" s="39" t="s">
        <v>23</v>
      </c>
      <c r="K15" s="40" t="s">
        <v>11</v>
      </c>
      <c r="L15" s="41" t="s">
        <v>19</v>
      </c>
      <c r="M15" s="42" t="s">
        <v>20</v>
      </c>
    </row>
    <row r="16" spans="2:13" ht="63.75">
      <c r="B16" s="23" t="s">
        <v>13</v>
      </c>
      <c r="C16" s="23" t="s">
        <v>2</v>
      </c>
      <c r="D16" s="24" t="s">
        <v>26</v>
      </c>
      <c r="E16" s="25" t="s">
        <v>30</v>
      </c>
      <c r="F16" s="25" t="s">
        <v>6</v>
      </c>
      <c r="G16" s="25" t="s">
        <v>5</v>
      </c>
      <c r="H16" s="26" t="s">
        <v>4</v>
      </c>
      <c r="I16" s="26" t="s">
        <v>8</v>
      </c>
      <c r="J16" s="26" t="s">
        <v>22</v>
      </c>
      <c r="K16" s="26" t="s">
        <v>3</v>
      </c>
      <c r="L16" s="27" t="s">
        <v>7</v>
      </c>
      <c r="M16" s="28" t="s">
        <v>9</v>
      </c>
    </row>
    <row r="17" spans="2:13" ht="178.5" customHeight="1">
      <c r="B17" s="90" t="s">
        <v>21</v>
      </c>
      <c r="C17" s="91" t="s">
        <v>36</v>
      </c>
      <c r="D17" s="92"/>
      <c r="E17" s="93"/>
      <c r="F17" s="94" t="s">
        <v>28</v>
      </c>
      <c r="G17" s="95">
        <v>1</v>
      </c>
      <c r="H17" s="96"/>
      <c r="I17" s="96">
        <f>ROUND(G17*H17,2)</f>
        <v>0</v>
      </c>
      <c r="J17" s="97"/>
      <c r="K17" s="96">
        <f>ROUND(I17*J17,2)</f>
        <v>0</v>
      </c>
      <c r="L17" s="96">
        <f>ROUND(M17/G17,2)</f>
        <v>0</v>
      </c>
      <c r="M17" s="96">
        <f>ROUND(SUM(I17,K17),2)</f>
        <v>0</v>
      </c>
    </row>
    <row r="18" spans="2:13" ht="263.25" customHeight="1">
      <c r="B18" s="38" t="s">
        <v>35</v>
      </c>
      <c r="C18" s="100" t="s">
        <v>37</v>
      </c>
      <c r="D18" s="38"/>
      <c r="E18" s="38"/>
      <c r="F18" s="98" t="s">
        <v>28</v>
      </c>
      <c r="G18" s="99">
        <v>1</v>
      </c>
      <c r="H18" s="12"/>
      <c r="I18" s="12">
        <f>ROUND(G18*H18,2)</f>
        <v>0</v>
      </c>
      <c r="J18" s="13"/>
      <c r="K18" s="12">
        <f>ROUND(I18*J18,2)</f>
        <v>0</v>
      </c>
      <c r="L18" s="12">
        <f>ROUND(M18/G18,2)</f>
        <v>0</v>
      </c>
      <c r="M18" s="12">
        <f>ROUND(SUM(I18,K18),2)</f>
        <v>0</v>
      </c>
    </row>
    <row r="19" spans="2:13" ht="15" thickBot="1">
      <c r="B19" s="54"/>
      <c r="C19" s="55"/>
      <c r="D19" s="55"/>
      <c r="E19" s="55"/>
      <c r="F19" s="55"/>
      <c r="G19" s="55"/>
      <c r="H19" s="31" t="s">
        <v>14</v>
      </c>
      <c r="I19" s="34">
        <f>SUM(I17:I18)</f>
        <v>0</v>
      </c>
      <c r="J19" s="14"/>
      <c r="K19" s="15"/>
      <c r="L19" s="16"/>
      <c r="M19" s="16"/>
    </row>
    <row r="20" spans="2:13" ht="29.25" thickBot="1">
      <c r="B20" s="54"/>
      <c r="C20" s="55"/>
      <c r="D20" s="55"/>
      <c r="E20" s="55"/>
      <c r="F20" s="55"/>
      <c r="G20" s="55"/>
      <c r="H20" s="37"/>
      <c r="J20" s="18" t="s">
        <v>15</v>
      </c>
      <c r="K20" s="18">
        <f>SUM(K17:K19)</f>
        <v>0</v>
      </c>
      <c r="L20" s="19"/>
      <c r="M20" s="20"/>
    </row>
    <row r="21" spans="2:13" ht="29.25" thickBot="1">
      <c r="B21" s="56"/>
      <c r="C21" s="57"/>
      <c r="D21" s="57"/>
      <c r="E21" s="57"/>
      <c r="F21" s="57"/>
      <c r="G21" s="57"/>
      <c r="H21" s="21"/>
      <c r="I21" s="12"/>
      <c r="J21" s="16"/>
      <c r="K21" s="16"/>
      <c r="L21" s="22" t="s">
        <v>16</v>
      </c>
      <c r="M21" s="22">
        <f>SUM(M17:M20)</f>
        <v>0</v>
      </c>
    </row>
    <row r="22" spans="2:13" ht="12.75">
      <c r="B22" s="58" t="s">
        <v>25</v>
      </c>
      <c r="C22" s="59"/>
      <c r="D22" s="59"/>
      <c r="E22" s="59"/>
      <c r="F22" s="59"/>
      <c r="G22" s="59"/>
      <c r="H22" s="60"/>
      <c r="I22" s="64" t="s">
        <v>18</v>
      </c>
      <c r="J22" s="65"/>
      <c r="K22" s="65"/>
      <c r="L22" s="65"/>
      <c r="M22" s="66"/>
    </row>
    <row r="23" spans="2:13" ht="32.25" customHeight="1">
      <c r="B23" s="61"/>
      <c r="C23" s="62"/>
      <c r="D23" s="62"/>
      <c r="E23" s="62"/>
      <c r="F23" s="62"/>
      <c r="G23" s="62"/>
      <c r="H23" s="63"/>
      <c r="I23" s="64"/>
      <c r="J23" s="65"/>
      <c r="K23" s="65"/>
      <c r="L23" s="65"/>
      <c r="M23" s="66"/>
    </row>
    <row r="24" spans="2:13" ht="47.25" customHeight="1">
      <c r="B24" s="70" t="s">
        <v>27</v>
      </c>
      <c r="C24" s="71"/>
      <c r="D24" s="71"/>
      <c r="E24" s="71"/>
      <c r="F24" s="71"/>
      <c r="G24" s="71"/>
      <c r="H24" s="72"/>
      <c r="I24" s="67"/>
      <c r="J24" s="68"/>
      <c r="K24" s="68"/>
      <c r="L24" s="68"/>
      <c r="M24" s="69"/>
    </row>
  </sheetData>
  <sheetProtection/>
  <mergeCells count="10">
    <mergeCell ref="B8:G10"/>
    <mergeCell ref="B2:I3"/>
    <mergeCell ref="J2:M4"/>
    <mergeCell ref="B4:I4"/>
    <mergeCell ref="J14:M14"/>
    <mergeCell ref="B14:I14"/>
    <mergeCell ref="B19:G21"/>
    <mergeCell ref="B22:H23"/>
    <mergeCell ref="I22:M24"/>
    <mergeCell ref="B24:H24"/>
  </mergeCells>
  <printOptions/>
  <pageMargins left="0.21" right="0.19" top="0.984251968503937" bottom="0.984251968503937"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zurekm</dc:creator>
  <cp:keywords/>
  <dc:description/>
  <cp:lastModifiedBy>Anna Sychowicz</cp:lastModifiedBy>
  <cp:lastPrinted>2021-03-03T07:50:58Z</cp:lastPrinted>
  <dcterms:created xsi:type="dcterms:W3CDTF">2012-02-10T11:34:38Z</dcterms:created>
  <dcterms:modified xsi:type="dcterms:W3CDTF">2023-08-25T07:27:40Z</dcterms:modified>
  <cp:category/>
  <cp:version/>
  <cp:contentType/>
  <cp:contentStatus/>
</cp:coreProperties>
</file>